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11325" windowHeight="13425"/>
  </bookViews>
  <sheets>
    <sheet name="OFF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8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4" i="1"/>
  <c r="M118" i="1" l="1"/>
</calcChain>
</file>

<file path=xl/sharedStrings.xml><?xml version="1.0" encoding="utf-8"?>
<sst xmlns="http://schemas.openxmlformats.org/spreadsheetml/2006/main" count="465" uniqueCount="162">
  <si>
    <t>PRODCLASS</t>
  </si>
  <si>
    <t>22</t>
  </si>
  <si>
    <t>24</t>
  </si>
  <si>
    <t>26</t>
  </si>
  <si>
    <t>28</t>
  </si>
  <si>
    <t>30</t>
  </si>
  <si>
    <t>32</t>
  </si>
  <si>
    <t>34</t>
  </si>
  <si>
    <t>36</t>
  </si>
  <si>
    <t>38</t>
  </si>
  <si>
    <t>40</t>
  </si>
  <si>
    <t>L</t>
  </si>
  <si>
    <t>M</t>
  </si>
  <si>
    <t>S</t>
  </si>
  <si>
    <t>XL</t>
  </si>
  <si>
    <t>XS</t>
  </si>
  <si>
    <t>0000KE1006-100</t>
  </si>
  <si>
    <t>BRIEF 3PK</t>
  </si>
  <si>
    <t/>
  </si>
  <si>
    <t>0000KE1006-1R6</t>
  </si>
  <si>
    <t>0000KE1006-2NB</t>
  </si>
  <si>
    <t>0000KE1006-2ND</t>
  </si>
  <si>
    <t>BRIEF PK</t>
  </si>
  <si>
    <t>0000KE1006-5I7</t>
  </si>
  <si>
    <t>0000KE1006-AME</t>
  </si>
  <si>
    <t>0000KE1006-BAV</t>
  </si>
  <si>
    <t>0000KE1006-C48</t>
  </si>
  <si>
    <t>0000KE1006-GOR</t>
  </si>
  <si>
    <t>0000KE1006-KBP</t>
  </si>
  <si>
    <t>0000KE1006-LBE</t>
  </si>
  <si>
    <t>0000KE1006-UB1</t>
  </si>
  <si>
    <t>NOS</t>
  </si>
  <si>
    <t>0000KE1007-1KE</t>
  </si>
  <si>
    <t>BOXER BRIEF 3PK</t>
  </si>
  <si>
    <t>0000KE1007-2A1</t>
  </si>
  <si>
    <t>0000KE1007-2NB</t>
  </si>
  <si>
    <t>0000KE1007-2ND</t>
  </si>
  <si>
    <t>BOXER BRIEF PK</t>
  </si>
  <si>
    <t>0000KE1007-5I4</t>
  </si>
  <si>
    <t>0000KE1007-UB1</t>
  </si>
  <si>
    <t>0000KE1008-1ME</t>
  </si>
  <si>
    <t>TRUNK 3PK</t>
  </si>
  <si>
    <t>0000KE1008-1R7</t>
  </si>
  <si>
    <t>0000KE1008-2ND</t>
  </si>
  <si>
    <t>TRUNK PK</t>
  </si>
  <si>
    <t>0000KE1008-2NF</t>
  </si>
  <si>
    <t>0000KE1008-2NV</t>
  </si>
  <si>
    <t>0000KE1008-54K</t>
  </si>
  <si>
    <t>0000KE1008-5I4</t>
  </si>
  <si>
    <t>0000KE1008-5I7</t>
  </si>
  <si>
    <t>0000KE1008-5IN</t>
  </si>
  <si>
    <t>0000KE1008-859</t>
  </si>
  <si>
    <t>0000KE1008-9J1</t>
  </si>
  <si>
    <t>0000KE1008-9JI</t>
  </si>
  <si>
    <t>0000KE1008-9JJ</t>
  </si>
  <si>
    <t>0000KE1008-AME</t>
  </si>
  <si>
    <t>0000KE1008-AN6</t>
  </si>
  <si>
    <t>0000KE1008-BAV</t>
  </si>
  <si>
    <t>0000KE1008-C48</t>
  </si>
  <si>
    <t>0000KE1008-C49</t>
  </si>
  <si>
    <t>0000KE1008-C4R</t>
  </si>
  <si>
    <t>0000KE1008-GOR</t>
  </si>
  <si>
    <t>0000KE1008-HWH</t>
  </si>
  <si>
    <t>0000KE1008-HWV</t>
  </si>
  <si>
    <t>0000KE1008-HWX</t>
  </si>
  <si>
    <t>0000KE1008-JV3</t>
  </si>
  <si>
    <t>0000KE1008-KBP</t>
  </si>
  <si>
    <t>0000KE1008-KUH</t>
  </si>
  <si>
    <t>0000KE1008-KUW</t>
  </si>
  <si>
    <t>0000KE1008-MED</t>
  </si>
  <si>
    <t>0000KE1008-MP1</t>
  </si>
  <si>
    <t>0000KE1008-Z4K</t>
  </si>
  <si>
    <t>0000KE1010-100</t>
  </si>
  <si>
    <t>S/S CREW NECK 2PK</t>
  </si>
  <si>
    <t>0000KE1010-UB1</t>
  </si>
  <si>
    <t>0000KE1077-1KF</t>
  </si>
  <si>
    <t>TRUNK 2PK</t>
  </si>
  <si>
    <t>0000KE1077-537</t>
  </si>
  <si>
    <t>0000KE1077-M1P</t>
  </si>
  <si>
    <t>0000KE1077-U19</t>
  </si>
  <si>
    <t>0000KE1084-25X</t>
  </si>
  <si>
    <t>BRIEF 2PK</t>
  </si>
  <si>
    <t>20</t>
  </si>
  <si>
    <t>0000KE1084-54F</t>
  </si>
  <si>
    <t>0000KE1084-AN3</t>
  </si>
  <si>
    <t>0000KE1084-AN4</t>
  </si>
  <si>
    <t>0000KE1084-FRF</t>
  </si>
  <si>
    <t>0000KE1084-HWH</t>
  </si>
  <si>
    <t>0000KE1084-QD6</t>
  </si>
  <si>
    <t>0000KE1085-1ME</t>
  </si>
  <si>
    <t>0000KE1085-25W</t>
  </si>
  <si>
    <t>0000KE1085-25X</t>
  </si>
  <si>
    <t>0000KE1085-25Y</t>
  </si>
  <si>
    <t>0000KE1085-2ND</t>
  </si>
  <si>
    <t>0000KE1085-5I5</t>
  </si>
  <si>
    <t>0000KE1085-AN4</t>
  </si>
  <si>
    <t>0000KE1085-HWH</t>
  </si>
  <si>
    <t>0000KE1085-KBP</t>
  </si>
  <si>
    <t>0000KE1085-KUR</t>
  </si>
  <si>
    <t>0000KE1085-UB1</t>
  </si>
  <si>
    <t>0000KE1086-5IY</t>
  </si>
  <si>
    <t>BOXER BRIEF 2PK</t>
  </si>
  <si>
    <t>0000KE1086-UB1</t>
  </si>
  <si>
    <t>0000KE1097-1KF</t>
  </si>
  <si>
    <t>HIP BRIEF 2PK</t>
  </si>
  <si>
    <t>0000KE1150-FQ4</t>
  </si>
  <si>
    <t>TRUNK</t>
  </si>
  <si>
    <t>0000KE1150-UB1</t>
  </si>
  <si>
    <t>0000KE1152-2ND</t>
  </si>
  <si>
    <t>42</t>
  </si>
  <si>
    <t>0000KE1152-9V0</t>
  </si>
  <si>
    <t>0000KE1152-UB1</t>
  </si>
  <si>
    <t>0000KE1155-1MB</t>
  </si>
  <si>
    <t>HIP BRIEF 3PK</t>
  </si>
  <si>
    <t>0000KE1155-2NF</t>
  </si>
  <si>
    <t>HIP BRIEF PK</t>
  </si>
  <si>
    <t>0000KE1155-859</t>
  </si>
  <si>
    <t>0000KE1155-AMT</t>
  </si>
  <si>
    <t>0000KE1155-FRG</t>
  </si>
  <si>
    <t>0000KE1155-GG1</t>
  </si>
  <si>
    <t>0000KE1156-1ME</t>
  </si>
  <si>
    <t>0000KE1156-25Y</t>
  </si>
  <si>
    <t>0000KE1156-2NF</t>
  </si>
  <si>
    <t>0000KE1156-859</t>
  </si>
  <si>
    <t>0000KE1156-9SC</t>
  </si>
  <si>
    <t>0000KE1156-AN3</t>
  </si>
  <si>
    <t>0000KE1156-BAV</t>
  </si>
  <si>
    <t>0000KE1156-C4R</t>
  </si>
  <si>
    <t>0000KE1156-GG1</t>
  </si>
  <si>
    <t>0000KE1156-M1K</t>
  </si>
  <si>
    <t>0000KE1156-M1P</t>
  </si>
  <si>
    <t>0000KE1156-M1Q</t>
  </si>
  <si>
    <t>0000KE1157-1M9</t>
  </si>
  <si>
    <t>0000KE1157-GG1</t>
  </si>
  <si>
    <t>0000KE1157-M1K</t>
  </si>
  <si>
    <t>0000KE1157-UB1</t>
  </si>
  <si>
    <t>0000KE1214-001</t>
  </si>
  <si>
    <t>BOXER PK</t>
  </si>
  <si>
    <t>0000KE1214-M14</t>
  </si>
  <si>
    <t>0000KE1224-GOU</t>
  </si>
  <si>
    <t>44</t>
  </si>
  <si>
    <t>000PKE1007-1KI</t>
  </si>
  <si>
    <t>000PKE1008-BAU</t>
  </si>
  <si>
    <t>000PKE1008-GOV</t>
  </si>
  <si>
    <t>000PKE1008-KUQ</t>
  </si>
  <si>
    <t>000PKE1152-2NF</t>
  </si>
  <si>
    <t>000PKE1159-51F</t>
  </si>
  <si>
    <t>000PKE1159-51G</t>
  </si>
  <si>
    <t>000PKE1160-1MC</t>
  </si>
  <si>
    <t>BOXER BRIEF</t>
  </si>
  <si>
    <t>000PKE1224-GFR</t>
  </si>
  <si>
    <t>46</t>
  </si>
  <si>
    <t xml:space="preserve">NIKE UNDERWEAR </t>
  </si>
  <si>
    <t>PHOTOS</t>
  </si>
  <si>
    <t>MODEL - COLOR</t>
  </si>
  <si>
    <t>DESC.</t>
  </si>
  <si>
    <t>YOUR PRICE IN EURO</t>
  </si>
  <si>
    <t>RETAIL PIRCE IN EURO</t>
  </si>
  <si>
    <t>TOT PCS AVAILALBE</t>
  </si>
  <si>
    <t>TOT SELECTION</t>
  </si>
  <si>
    <t>YOUR SELECTION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</si>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</sst>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112" Type="http://schemas.openxmlformats.org/officeDocument/2006/relationships/image" Target="../media/image112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87" Type="http://schemas.openxmlformats.org/officeDocument/2006/relationships/image" Target="../media/image87.jpg"/><Relationship Id="rId102" Type="http://schemas.openxmlformats.org/officeDocument/2006/relationships/image" Target="../media/image102.jpg"/><Relationship Id="rId110" Type="http://schemas.openxmlformats.org/officeDocument/2006/relationships/image" Target="../media/image110.jpg"/><Relationship Id="rId5" Type="http://schemas.openxmlformats.org/officeDocument/2006/relationships/image" Target="../media/image5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113" Type="http://schemas.openxmlformats.org/officeDocument/2006/relationships/image" Target="../media/image113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103" Type="http://schemas.openxmlformats.org/officeDocument/2006/relationships/image" Target="../media/image103.jpg"/><Relationship Id="rId108" Type="http://schemas.openxmlformats.org/officeDocument/2006/relationships/image" Target="../media/image108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11" Type="http://schemas.openxmlformats.org/officeDocument/2006/relationships/image" Target="../media/image111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109" Type="http://schemas.openxmlformats.org/officeDocument/2006/relationships/image" Target="../media/image109.jpg"/><Relationship Id="rId34" Type="http://schemas.openxmlformats.org/officeDocument/2006/relationships/image" Target="../media/image34.jpg"/><Relationship Id="rId50" Type="http://schemas.openxmlformats.org/officeDocument/2006/relationships/image" Target="../media/image50.jpe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04" Type="http://schemas.openxmlformats.org/officeDocument/2006/relationships/image" Target="../media/image104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3</xdr:row>
      <xdr:rowOff>57150</xdr:rowOff>
    </xdr:from>
    <xdr:to>
      <xdr:col>0</xdr:col>
      <xdr:colOff>657226</xdr:colOff>
      <xdr:row>3</xdr:row>
      <xdr:rowOff>561975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1C69E4CB-83D9-9AF5-41F4-F40A63BE9A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800100"/>
          <a:ext cx="5524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A8E8ED7E-3E98-970D-ED71-E842E083B6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191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0</xdr:colOff>
      <xdr:row>6</xdr:row>
      <xdr:rowOff>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94C7BB06-6F2E-77C6-C79F-A7BACB3249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149705EC-8642-178D-7A2D-E486F97782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764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8CE07DE8-06F8-00F0-4187-F79555C6ED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051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3821D68D-EBEC-3353-4049-082505122E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337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B2EA3CCF-2763-4478-513F-FF700DB42E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624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FB010B5C-C0BA-EA32-A5A8-D1AAAFC6D9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910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09119A79-F90D-3F86-8132-2B2399F4CF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197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9E541E45-4EDF-FFAF-B97B-F91C04C4FB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483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D8668A87-C339-D4ED-FEFF-18F2F877A8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770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CDEBB29C-8BDF-13FB-5952-2A5384CF8C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056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40AA8F1D-0FAB-7C4A-4B37-9B3FC00510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343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FE740194-DE76-BD2D-0545-2147D6D3B5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629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D0DA018B-1573-7E1F-9837-7D2E2DB349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916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B33B78E9-F464-7AED-02BC-59CCC38367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202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F06B5ADE-9978-96E4-EAE4-C35D1065C2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489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16445816-76A4-ABBA-DD42-7886A1426A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8775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667F0666-4325-EB72-E59B-1F821DC415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5062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C1AABCD3-9F0A-FF3B-EA53-A628A19607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1348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33EFF36C-42FB-6499-ADDF-80AA99A1EB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635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920DD96A-4DA5-1CAD-2D21-C791667538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3921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0DFEF54E-92F6-BEAB-BE14-6087A5A091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0208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9E74E678-FE4B-CE06-EF6C-9F429FBDD4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6494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5DCAB975-3716-5AF1-8851-BB8B13739D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781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6843A691-134A-6D06-8A5E-08D981D413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9067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0CCBBAA7-68AD-2121-FF0A-5A64796802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5354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5F3AF48B-6413-8AEB-745E-2854E9B093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1640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0</xdr:colOff>
      <xdr:row>32</xdr:row>
      <xdr:rowOff>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5DFE0D60-E963-D49F-C6F9-F7927B19A3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927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D2B90E1E-D5CF-1614-BAFE-42E6C7511C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213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872D5B0C-B22E-FC3F-894E-9EE226AAB3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1</xdr:col>
      <xdr:colOff>0</xdr:colOff>
      <xdr:row>35</xdr:row>
      <xdr:rowOff>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FCFFFDB0-38D5-33EE-3F49-4CBB529E61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6786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CAC7474E-2645-8737-21D9-9315D9BC72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3073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1</xdr:col>
      <xdr:colOff>0</xdr:colOff>
      <xdr:row>37</xdr:row>
      <xdr:rowOff>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96323D9F-FA97-07B7-00C1-7FE10DAA44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359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B0F9FA89-5C02-9382-62C3-60A9861482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5646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523460F1-3874-7297-1A74-0748587E06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1932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</xdr:col>
      <xdr:colOff>0</xdr:colOff>
      <xdr:row>40</xdr:row>
      <xdr:rowOff>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815B5F90-D341-5D32-7151-609D4F84F0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219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1</xdr:col>
      <xdr:colOff>0</xdr:colOff>
      <xdr:row>41</xdr:row>
      <xdr:rowOff>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F7EF880F-0F2F-791C-2738-C430F289DF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4505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30B37CEF-7059-6ACF-0341-9C761D4B77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0792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1</xdr:col>
      <xdr:colOff>0</xdr:colOff>
      <xdr:row>43</xdr:row>
      <xdr:rowOff>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BA7E90B3-9020-6681-374B-6098892FE0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078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295CAED8-2BAA-CCCB-198B-C75B7C2F39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3365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E6179402-B4F5-14AB-D433-BB790927A5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9651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98E77E71-C8DF-57AB-2682-703826B5BE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5938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</xdr:col>
      <xdr:colOff>0</xdr:colOff>
      <xdr:row>47</xdr:row>
      <xdr:rowOff>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F58555B2-467A-79AD-35C9-958356A9C8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2224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1</xdr:col>
      <xdr:colOff>0</xdr:colOff>
      <xdr:row>48</xdr:row>
      <xdr:rowOff>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D5F13092-C69C-F312-396D-4CEE2BE3A5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8511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7DC97DEF-E653-BD99-54D9-68B4972C62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4797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0</xdr:colOff>
      <xdr:row>50</xdr:row>
      <xdr:rowOff>0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88B51B6A-8F38-5B58-D549-EA6153F20C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1084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</xdr:col>
      <xdr:colOff>0</xdr:colOff>
      <xdr:row>51</xdr:row>
      <xdr:rowOff>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A1D77973-5A85-2402-6746-A1D55EBBFB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7370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1</xdr:col>
      <xdr:colOff>0</xdr:colOff>
      <xdr:row>52</xdr:row>
      <xdr:rowOff>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FAFCCB84-89FD-8C36-72AD-1E6E4D6FF9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3657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1</xdr:col>
      <xdr:colOff>0</xdr:colOff>
      <xdr:row>53</xdr:row>
      <xdr:rowOff>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524C6C55-056D-2EBF-8B29-C8ADBCDC7B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9943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</xdr:col>
      <xdr:colOff>0</xdr:colOff>
      <xdr:row>54</xdr:row>
      <xdr:rowOff>0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48E5E9D5-1798-2BDD-3CA8-2C0FAE6CC4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6230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1</xdr:col>
      <xdr:colOff>0</xdr:colOff>
      <xdr:row>55</xdr:row>
      <xdr:rowOff>0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1C6AF980-CA1B-CBEB-1725-FA14D1AC17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2516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1</xdr:col>
      <xdr:colOff>0</xdr:colOff>
      <xdr:row>56</xdr:row>
      <xdr:rowOff>0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0B2B20DF-ED11-F940-3460-6E29BC689D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8803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1</xdr:col>
      <xdr:colOff>0</xdr:colOff>
      <xdr:row>57</xdr:row>
      <xdr:rowOff>0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BC1D47DF-F226-A350-3AAE-FAE74C0D82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5089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1</xdr:col>
      <xdr:colOff>0</xdr:colOff>
      <xdr:row>58</xdr:row>
      <xdr:rowOff>0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A2277105-AE25-8E2F-4561-CBD0720898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1376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1</xdr:col>
      <xdr:colOff>0</xdr:colOff>
      <xdr:row>59</xdr:row>
      <xdr:rowOff>0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D5FC853A-B962-D771-C5F5-0F8275ACE0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7662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1</xdr:col>
      <xdr:colOff>0</xdr:colOff>
      <xdr:row>60</xdr:row>
      <xdr:rowOff>0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A7D7D9DA-0843-D0E8-CC2B-1840449E70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3949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0</xdr:colOff>
      <xdr:row>61</xdr:row>
      <xdr:rowOff>0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0BAFBA7C-68BE-DFA7-FF7F-186DE4917A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0235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1</xdr:col>
      <xdr:colOff>0</xdr:colOff>
      <xdr:row>62</xdr:row>
      <xdr:rowOff>0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F7AEDCC9-3C13-CE78-C2FE-10C8BC0384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6522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1</xdr:col>
      <xdr:colOff>0</xdr:colOff>
      <xdr:row>63</xdr:row>
      <xdr:rowOff>0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3860B794-272F-3E6F-09F8-52AC00D834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2808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1</xdr:col>
      <xdr:colOff>0</xdr:colOff>
      <xdr:row>64</xdr:row>
      <xdr:rowOff>0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78E035DA-C500-B59F-589B-6701A56465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9095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1</xdr:col>
      <xdr:colOff>0</xdr:colOff>
      <xdr:row>65</xdr:row>
      <xdr:rowOff>0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206B0C7B-7E62-BB0A-ADB9-83CC3AC5D9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5381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1</xdr:col>
      <xdr:colOff>0</xdr:colOff>
      <xdr:row>66</xdr:row>
      <xdr:rowOff>0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9519CC3E-61A4-6AD2-D21E-B17B93DB79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1668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1</xdr:col>
      <xdr:colOff>0</xdr:colOff>
      <xdr:row>67</xdr:row>
      <xdr:rowOff>0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D160B6D5-9A69-2A92-B369-B9B0B1F49C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7954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1</xdr:col>
      <xdr:colOff>0</xdr:colOff>
      <xdr:row>68</xdr:row>
      <xdr:rowOff>0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2FD80EC3-E817-5F10-A661-6C7036EDFA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4241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1</xdr:col>
      <xdr:colOff>0</xdr:colOff>
      <xdr:row>69</xdr:row>
      <xdr:rowOff>0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6AE1C26C-ED0A-2195-988E-0085D78B13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527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1</xdr:col>
      <xdr:colOff>0</xdr:colOff>
      <xdr:row>70</xdr:row>
      <xdr:rowOff>0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C594080D-CB96-D272-513D-69A574D04B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6814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DE90341E-4288-9901-C11D-BE74E28C4D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3100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1</xdr:col>
      <xdr:colOff>0</xdr:colOff>
      <xdr:row>72</xdr:row>
      <xdr:rowOff>0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AD663E16-4253-E648-FBD0-83727E54D8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9387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1</xdr:col>
      <xdr:colOff>0</xdr:colOff>
      <xdr:row>73</xdr:row>
      <xdr:rowOff>0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D48719C0-2648-F204-D74B-6E05175D9D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5673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1</xdr:col>
      <xdr:colOff>0</xdr:colOff>
      <xdr:row>74</xdr:row>
      <xdr:rowOff>0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6A2409A5-4355-3FC0-31C4-1E46848A73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60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1</xdr:col>
      <xdr:colOff>0</xdr:colOff>
      <xdr:row>75</xdr:row>
      <xdr:rowOff>0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966011F6-93B0-1984-6ACD-C0C0CC0308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8246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1</xdr:col>
      <xdr:colOff>0</xdr:colOff>
      <xdr:row>76</xdr:row>
      <xdr:rowOff>0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xmlns="" id="{C3F3ADAE-F0AF-F43B-79BB-88FE65A78D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4533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1</xdr:col>
      <xdr:colOff>0</xdr:colOff>
      <xdr:row>77</xdr:row>
      <xdr:rowOff>0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BCBDF05E-82B0-4171-6227-4B6474CEE8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0819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1</xdr:col>
      <xdr:colOff>0</xdr:colOff>
      <xdr:row>78</xdr:row>
      <xdr:rowOff>0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67AA099F-EC4E-AB4B-35E6-24B9A10AD9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7106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1</xdr:col>
      <xdr:colOff>0</xdr:colOff>
      <xdr:row>79</xdr:row>
      <xdr:rowOff>0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57E49963-1912-824B-F24A-424CAB5359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3392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1</xdr:col>
      <xdr:colOff>0</xdr:colOff>
      <xdr:row>80</xdr:row>
      <xdr:rowOff>0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E0918490-AD80-6E0B-24AB-2F37A30098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9679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1</xdr:col>
      <xdr:colOff>0</xdr:colOff>
      <xdr:row>81</xdr:row>
      <xdr:rowOff>0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005FDDFB-5DE2-283D-F616-2B675AA4B8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5965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1</xdr:col>
      <xdr:colOff>0</xdr:colOff>
      <xdr:row>82</xdr:row>
      <xdr:rowOff>0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xmlns="" id="{542A3064-EDDA-1895-A10E-08D77BC8A2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2252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1</xdr:col>
      <xdr:colOff>0</xdr:colOff>
      <xdr:row>83</xdr:row>
      <xdr:rowOff>0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73B68BD2-D8B0-7CD4-3F89-BC7ED38FF9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8538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1</xdr:col>
      <xdr:colOff>0</xdr:colOff>
      <xdr:row>84</xdr:row>
      <xdr:rowOff>0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xmlns="" id="{196540A0-8008-E1A8-55C1-DBC630E64C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4825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1</xdr:col>
      <xdr:colOff>0</xdr:colOff>
      <xdr:row>85</xdr:row>
      <xdr:rowOff>0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2572F817-3912-D5A3-4543-5558509486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1111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1</xdr:col>
      <xdr:colOff>0</xdr:colOff>
      <xdr:row>86</xdr:row>
      <xdr:rowOff>0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C63FB85B-F386-905B-944D-EE9BC92379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7398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1</xdr:col>
      <xdr:colOff>0</xdr:colOff>
      <xdr:row>87</xdr:row>
      <xdr:rowOff>0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F180E656-8673-9B79-F6C3-8DD1E83D46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3684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1</xdr:col>
      <xdr:colOff>0</xdr:colOff>
      <xdr:row>88</xdr:row>
      <xdr:rowOff>0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9C5E914D-D593-74C6-8DDC-C72D565064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9971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1</xdr:col>
      <xdr:colOff>0</xdr:colOff>
      <xdr:row>89</xdr:row>
      <xdr:rowOff>0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81396C48-B05B-C489-C458-89B56354E4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6257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1</xdr:col>
      <xdr:colOff>0</xdr:colOff>
      <xdr:row>90</xdr:row>
      <xdr:rowOff>0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F4DCE44E-14AD-FF7A-BB87-260B2474BE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2544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1</xdr:col>
      <xdr:colOff>0</xdr:colOff>
      <xdr:row>91</xdr:row>
      <xdr:rowOff>0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2F5C3C11-D3FD-2E49-9347-E30BB04D65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8830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1</xdr:col>
      <xdr:colOff>0</xdr:colOff>
      <xdr:row>92</xdr:row>
      <xdr:rowOff>0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xmlns="" id="{E6934081-B4E4-1E40-E337-A12FF1DA4E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5117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1</xdr:col>
      <xdr:colOff>0</xdr:colOff>
      <xdr:row>93</xdr:row>
      <xdr:rowOff>0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xmlns="" id="{05393B03-C19C-10C8-5632-625DC58F0C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1403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1</xdr:col>
      <xdr:colOff>0</xdr:colOff>
      <xdr:row>94</xdr:row>
      <xdr:rowOff>0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xmlns="" id="{693C8CD8-3827-8A87-2ACC-5BAD99BF34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7690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1</xdr:col>
      <xdr:colOff>0</xdr:colOff>
      <xdr:row>95</xdr:row>
      <xdr:rowOff>0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xmlns="" id="{51E9D729-AAAA-F1D5-94FF-18B093B91C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3976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1</xdr:col>
      <xdr:colOff>0</xdr:colOff>
      <xdr:row>96</xdr:row>
      <xdr:rowOff>0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DE2B705A-C697-9A14-36D8-03F5746AA4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0263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1</xdr:col>
      <xdr:colOff>0</xdr:colOff>
      <xdr:row>97</xdr:row>
      <xdr:rowOff>0</xdr:rowOff>
    </xdr:to>
    <xdr:pic>
      <xdr:nvPicPr>
        <xdr:cNvPr id="189" name="Immagine 188">
          <a:extLst>
            <a:ext uri="{FF2B5EF4-FFF2-40B4-BE49-F238E27FC236}">
              <a16:creationId xmlns:a16="http://schemas.microsoft.com/office/drawing/2014/main" xmlns="" id="{FD151710-F64A-4B8A-789C-EE39DBA843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6549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1</xdr:col>
      <xdr:colOff>0</xdr:colOff>
      <xdr:row>98</xdr:row>
      <xdr:rowOff>0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xmlns="" id="{F15C4B57-3651-10E8-1B49-E31D030296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2836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1</xdr:col>
      <xdr:colOff>0</xdr:colOff>
      <xdr:row>99</xdr:row>
      <xdr:rowOff>0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xmlns="" id="{F1FD3EDE-3F7A-E928-DA12-C2B6B5CD7E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9122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1</xdr:col>
      <xdr:colOff>0</xdr:colOff>
      <xdr:row>100</xdr:row>
      <xdr:rowOff>0</xdr:rowOff>
    </xdr:to>
    <xdr:pic>
      <xdr:nvPicPr>
        <xdr:cNvPr id="195" name="Immagine 194">
          <a:extLst>
            <a:ext uri="{FF2B5EF4-FFF2-40B4-BE49-F238E27FC236}">
              <a16:creationId xmlns:a16="http://schemas.microsoft.com/office/drawing/2014/main" xmlns="" id="{89955155-E076-3B69-20B4-E76B3B88FC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5409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1</xdr:col>
      <xdr:colOff>0</xdr:colOff>
      <xdr:row>101</xdr:row>
      <xdr:rowOff>0</xdr:rowOff>
    </xdr:to>
    <xdr:pic>
      <xdr:nvPicPr>
        <xdr:cNvPr id="197" name="Immagine 196">
          <a:extLst>
            <a:ext uri="{FF2B5EF4-FFF2-40B4-BE49-F238E27FC236}">
              <a16:creationId xmlns:a16="http://schemas.microsoft.com/office/drawing/2014/main" xmlns="" id="{3FF77F46-C9E7-33A4-86E1-3E2D88C9A5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1695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1</xdr:col>
      <xdr:colOff>0</xdr:colOff>
      <xdr:row>102</xdr:row>
      <xdr:rowOff>0</xdr:rowOff>
    </xdr:to>
    <xdr:pic>
      <xdr:nvPicPr>
        <xdr:cNvPr id="199" name="Immagine 198">
          <a:extLst>
            <a:ext uri="{FF2B5EF4-FFF2-40B4-BE49-F238E27FC236}">
              <a16:creationId xmlns:a16="http://schemas.microsoft.com/office/drawing/2014/main" xmlns="" id="{343D0127-EF9D-0AC6-70C0-AEB9EA4190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7982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1</xdr:col>
      <xdr:colOff>0</xdr:colOff>
      <xdr:row>103</xdr:row>
      <xdr:rowOff>0</xdr:rowOff>
    </xdr:to>
    <xdr:pic>
      <xdr:nvPicPr>
        <xdr:cNvPr id="201" name="Immagine 200">
          <a:extLst>
            <a:ext uri="{FF2B5EF4-FFF2-40B4-BE49-F238E27FC236}">
              <a16:creationId xmlns:a16="http://schemas.microsoft.com/office/drawing/2014/main" xmlns="" id="{765845F6-0CF7-BB96-7C05-6D19B3DBC2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4268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1</xdr:col>
      <xdr:colOff>0</xdr:colOff>
      <xdr:row>104</xdr:row>
      <xdr:rowOff>0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xmlns="" id="{3796616E-539F-7093-AA4C-8909563CF9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0555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1</xdr:col>
      <xdr:colOff>0</xdr:colOff>
      <xdr:row>105</xdr:row>
      <xdr:rowOff>0</xdr:rowOff>
    </xdr:to>
    <xdr:pic>
      <xdr:nvPicPr>
        <xdr:cNvPr id="205" name="Immagine 204">
          <a:extLst>
            <a:ext uri="{FF2B5EF4-FFF2-40B4-BE49-F238E27FC236}">
              <a16:creationId xmlns:a16="http://schemas.microsoft.com/office/drawing/2014/main" xmlns="" id="{90F5924B-80F5-D62F-B77D-1EEB477919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6841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1</xdr:col>
      <xdr:colOff>0</xdr:colOff>
      <xdr:row>106</xdr:row>
      <xdr:rowOff>0</xdr:rowOff>
    </xdr:to>
    <xdr:pic>
      <xdr:nvPicPr>
        <xdr:cNvPr id="207" name="Immagine 206">
          <a:extLst>
            <a:ext uri="{FF2B5EF4-FFF2-40B4-BE49-F238E27FC236}">
              <a16:creationId xmlns:a16="http://schemas.microsoft.com/office/drawing/2014/main" xmlns="" id="{1A49D8FB-5E1B-0AE0-81F0-EAF71A0907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3128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1</xdr:col>
      <xdr:colOff>0</xdr:colOff>
      <xdr:row>107</xdr:row>
      <xdr:rowOff>0</xdr:rowOff>
    </xdr:to>
    <xdr:pic>
      <xdr:nvPicPr>
        <xdr:cNvPr id="209" name="Immagine 208">
          <a:extLst>
            <a:ext uri="{FF2B5EF4-FFF2-40B4-BE49-F238E27FC236}">
              <a16:creationId xmlns:a16="http://schemas.microsoft.com/office/drawing/2014/main" xmlns="" id="{F0FF20A6-BC59-CF57-7F13-485C785734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9414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1</xdr:col>
      <xdr:colOff>0</xdr:colOff>
      <xdr:row>108</xdr:row>
      <xdr:rowOff>0</xdr:rowOff>
    </xdr:to>
    <xdr:pic>
      <xdr:nvPicPr>
        <xdr:cNvPr id="211" name="Immagine 210">
          <a:extLst>
            <a:ext uri="{FF2B5EF4-FFF2-40B4-BE49-F238E27FC236}">
              <a16:creationId xmlns:a16="http://schemas.microsoft.com/office/drawing/2014/main" xmlns="" id="{623F55BD-DABE-C4AD-0DB8-44C07F720F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5701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1</xdr:col>
      <xdr:colOff>0</xdr:colOff>
      <xdr:row>109</xdr:row>
      <xdr:rowOff>0</xdr:rowOff>
    </xdr:to>
    <xdr:pic>
      <xdr:nvPicPr>
        <xdr:cNvPr id="213" name="Immagine 212">
          <a:extLst>
            <a:ext uri="{FF2B5EF4-FFF2-40B4-BE49-F238E27FC236}">
              <a16:creationId xmlns:a16="http://schemas.microsoft.com/office/drawing/2014/main" xmlns="" id="{2ACE8620-C050-A963-45A8-A93A0C483B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1987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1</xdr:col>
      <xdr:colOff>0</xdr:colOff>
      <xdr:row>110</xdr:row>
      <xdr:rowOff>0</xdr:rowOff>
    </xdr:to>
    <xdr:pic>
      <xdr:nvPicPr>
        <xdr:cNvPr id="215" name="Immagine 214">
          <a:extLst>
            <a:ext uri="{FF2B5EF4-FFF2-40B4-BE49-F238E27FC236}">
              <a16:creationId xmlns:a16="http://schemas.microsoft.com/office/drawing/2014/main" xmlns="" id="{DEE81533-2F19-ACDB-EA41-D2C1A3C194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8274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1</xdr:col>
      <xdr:colOff>0</xdr:colOff>
      <xdr:row>111</xdr:row>
      <xdr:rowOff>0</xdr:rowOff>
    </xdr:to>
    <xdr:pic>
      <xdr:nvPicPr>
        <xdr:cNvPr id="217" name="Immagine 216">
          <a:extLst>
            <a:ext uri="{FF2B5EF4-FFF2-40B4-BE49-F238E27FC236}">
              <a16:creationId xmlns:a16="http://schemas.microsoft.com/office/drawing/2014/main" xmlns="" id="{AFA01632-C449-A6E4-C989-88AE665FD2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4560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1</xdr:col>
      <xdr:colOff>0</xdr:colOff>
      <xdr:row>112</xdr:row>
      <xdr:rowOff>0</xdr:rowOff>
    </xdr:to>
    <xdr:pic>
      <xdr:nvPicPr>
        <xdr:cNvPr id="219" name="Immagine 218">
          <a:extLst>
            <a:ext uri="{FF2B5EF4-FFF2-40B4-BE49-F238E27FC236}">
              <a16:creationId xmlns:a16="http://schemas.microsoft.com/office/drawing/2014/main" xmlns="" id="{073B4FE4-6A36-EB34-99FD-839C59A9C7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0847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1</xdr:col>
      <xdr:colOff>0</xdr:colOff>
      <xdr:row>113</xdr:row>
      <xdr:rowOff>0</xdr:rowOff>
    </xdr:to>
    <xdr:pic>
      <xdr:nvPicPr>
        <xdr:cNvPr id="221" name="Immagine 220">
          <a:extLst>
            <a:ext uri="{FF2B5EF4-FFF2-40B4-BE49-F238E27FC236}">
              <a16:creationId xmlns:a16="http://schemas.microsoft.com/office/drawing/2014/main" xmlns="" id="{E6E2DCAB-2991-0DFB-8BB8-C5F9046552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7133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1</xdr:col>
      <xdr:colOff>0</xdr:colOff>
      <xdr:row>114</xdr:row>
      <xdr:rowOff>0</xdr:rowOff>
    </xdr:to>
    <xdr:pic>
      <xdr:nvPicPr>
        <xdr:cNvPr id="223" name="Immagine 222">
          <a:extLst>
            <a:ext uri="{FF2B5EF4-FFF2-40B4-BE49-F238E27FC236}">
              <a16:creationId xmlns:a16="http://schemas.microsoft.com/office/drawing/2014/main" xmlns="" id="{0033851A-2FE3-09E7-83C3-F05EA09E2F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3420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1</xdr:col>
      <xdr:colOff>0</xdr:colOff>
      <xdr:row>115</xdr:row>
      <xdr:rowOff>0</xdr:rowOff>
    </xdr:to>
    <xdr:pic>
      <xdr:nvPicPr>
        <xdr:cNvPr id="225" name="Immagine 224">
          <a:extLst>
            <a:ext uri="{FF2B5EF4-FFF2-40B4-BE49-F238E27FC236}">
              <a16:creationId xmlns:a16="http://schemas.microsoft.com/office/drawing/2014/main" xmlns="" id="{C5A292D3-D8F2-C6ED-6854-E04FC127F1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97065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1</xdr:col>
      <xdr:colOff>0</xdr:colOff>
      <xdr:row>116</xdr:row>
      <xdr:rowOff>0</xdr:rowOff>
    </xdr:to>
    <xdr:pic>
      <xdr:nvPicPr>
        <xdr:cNvPr id="227" name="Immagine 226">
          <a:extLst>
            <a:ext uri="{FF2B5EF4-FFF2-40B4-BE49-F238E27FC236}">
              <a16:creationId xmlns:a16="http://schemas.microsoft.com/office/drawing/2014/main" xmlns="" id="{4E2DA57C-D273-7C76-43D2-D0C871DA2C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599300"/>
          <a:ext cx="80962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116</xdr:row>
      <xdr:rowOff>0</xdr:rowOff>
    </xdr:from>
    <xdr:to>
      <xdr:col>1</xdr:col>
      <xdr:colOff>0</xdr:colOff>
      <xdr:row>117</xdr:row>
      <xdr:rowOff>0</xdr:rowOff>
    </xdr:to>
    <xdr:pic>
      <xdr:nvPicPr>
        <xdr:cNvPr id="229" name="Immagine 228">
          <a:extLst>
            <a:ext uri="{FF2B5EF4-FFF2-40B4-BE49-F238E27FC236}">
              <a16:creationId xmlns:a16="http://schemas.microsoft.com/office/drawing/2014/main" xmlns="" id="{45F111AA-AC42-FC72-F0CE-B203498B74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227950"/>
          <a:ext cx="8096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8"/>
  <sheetViews>
    <sheetView tabSelected="1" workbookViewId="0">
      <selection activeCell="T5" sqref="T5"/>
    </sheetView>
  </sheetViews>
  <sheetFormatPr defaultColWidth="9.140625" defaultRowHeight="15.75"/>
  <cols>
    <col min="1" max="1" width="12.140625" style="1" customWidth="1"/>
    <col min="2" max="2" width="16.42578125" style="1" bestFit="1" customWidth="1"/>
    <col min="3" max="3" width="18.5703125" style="1" bestFit="1" customWidth="1"/>
    <col min="4" max="4" width="11.28515625" style="1" bestFit="1" customWidth="1"/>
    <col min="5" max="5" width="14.28515625" style="2" hidden="1" customWidth="1"/>
    <col min="6" max="6" width="14.28515625" style="2" customWidth="1"/>
    <col min="7" max="7" width="15.140625" style="2" customWidth="1"/>
    <col min="8" max="12" width="6.140625" style="1" customWidth="1"/>
    <col min="13" max="13" width="16.5703125" style="10" customWidth="1"/>
    <col min="14" max="18" width="9.140625" style="14"/>
    <col min="19" max="19" width="13" style="14" customWidth="1"/>
    <col min="20" max="16384" width="9.140625" style="1"/>
  </cols>
  <sheetData>
    <row r="1" spans="1:19" ht="28.5">
      <c r="A1" s="3" t="s">
        <v>152</v>
      </c>
    </row>
    <row r="2" spans="1:19">
      <c r="N2" s="17" t="s">
        <v>160</v>
      </c>
      <c r="O2" s="17"/>
      <c r="P2" s="17"/>
      <c r="Q2" s="17"/>
      <c r="R2" s="17"/>
      <c r="S2" s="17"/>
    </row>
    <row r="3" spans="1:19" s="4" customFormat="1" ht="31.5">
      <c r="A3" s="5" t="s">
        <v>153</v>
      </c>
      <c r="B3" s="5" t="s">
        <v>154</v>
      </c>
      <c r="C3" s="5" t="s">
        <v>155</v>
      </c>
      <c r="D3" s="5" t="s">
        <v>0</v>
      </c>
      <c r="E3" s="6" t="s">
        <v>156</v>
      </c>
      <c r="F3" s="6" t="s">
        <v>161</v>
      </c>
      <c r="G3" s="6" t="s">
        <v>157</v>
      </c>
      <c r="H3" s="5" t="s">
        <v>15</v>
      </c>
      <c r="I3" s="5" t="s">
        <v>13</v>
      </c>
      <c r="J3" s="5" t="s">
        <v>12</v>
      </c>
      <c r="K3" s="5" t="s">
        <v>11</v>
      </c>
      <c r="L3" s="5" t="s">
        <v>14</v>
      </c>
      <c r="M3" s="11" t="s">
        <v>158</v>
      </c>
      <c r="N3" s="13" t="s">
        <v>15</v>
      </c>
      <c r="O3" s="13" t="s">
        <v>13</v>
      </c>
      <c r="P3" s="13" t="s">
        <v>12</v>
      </c>
      <c r="Q3" s="13" t="s">
        <v>11</v>
      </c>
      <c r="R3" s="13" t="s">
        <v>14</v>
      </c>
      <c r="S3" s="13" t="s">
        <v>159</v>
      </c>
    </row>
    <row r="4" spans="1:19" ht="50.1" customHeight="1">
      <c r="A4" s="7"/>
      <c r="B4" s="7" t="s">
        <v>87</v>
      </c>
      <c r="C4" s="7" t="s">
        <v>81</v>
      </c>
      <c r="D4" s="7" t="s">
        <v>18</v>
      </c>
      <c r="E4" s="9">
        <v>12.109499999999999</v>
      </c>
      <c r="F4" s="9">
        <v>13.957164999999998</v>
      </c>
      <c r="G4" s="8">
        <v>24</v>
      </c>
      <c r="H4" s="7">
        <v>1</v>
      </c>
      <c r="I4" s="7">
        <v>474</v>
      </c>
      <c r="J4" s="7">
        <v>747</v>
      </c>
      <c r="K4" s="7">
        <v>639</v>
      </c>
      <c r="L4" s="7">
        <v>240</v>
      </c>
      <c r="M4" s="12">
        <f>SUM(H4:L4)</f>
        <v>2101</v>
      </c>
      <c r="N4" s="16"/>
      <c r="O4" s="16"/>
      <c r="P4" s="16"/>
      <c r="Q4" s="16"/>
      <c r="R4" s="16"/>
      <c r="S4" s="15"/>
    </row>
    <row r="5" spans="1:19" ht="50.1" customHeight="1">
      <c r="A5" s="7"/>
      <c r="B5" s="7" t="s">
        <v>27</v>
      </c>
      <c r="C5" s="7" t="s">
        <v>17</v>
      </c>
      <c r="D5" s="7" t="s">
        <v>18</v>
      </c>
      <c r="E5" s="9">
        <v>17.112000000000002</v>
      </c>
      <c r="F5" s="9">
        <v>19.309840000000001</v>
      </c>
      <c r="G5" s="8">
        <v>34</v>
      </c>
      <c r="H5" s="7">
        <v>1</v>
      </c>
      <c r="I5" s="7">
        <v>356</v>
      </c>
      <c r="J5" s="7">
        <v>504</v>
      </c>
      <c r="K5" s="7">
        <v>401</v>
      </c>
      <c r="L5" s="7">
        <v>179</v>
      </c>
      <c r="M5" s="12">
        <f t="shared" ref="M5:M68" si="0">SUM(H5:L5)</f>
        <v>1441</v>
      </c>
      <c r="N5" s="16"/>
      <c r="O5" s="16"/>
      <c r="P5" s="16"/>
      <c r="Q5" s="16"/>
      <c r="R5" s="16"/>
      <c r="S5" s="15"/>
    </row>
    <row r="6" spans="1:19" ht="50.1" customHeight="1">
      <c r="A6" s="7"/>
      <c r="B6" s="7" t="s">
        <v>28</v>
      </c>
      <c r="C6" s="7" t="s">
        <v>17</v>
      </c>
      <c r="D6" s="7" t="s">
        <v>18</v>
      </c>
      <c r="E6" s="9">
        <v>17.112000000000002</v>
      </c>
      <c r="F6" s="9">
        <v>19.309840000000001</v>
      </c>
      <c r="G6" s="8">
        <v>34</v>
      </c>
      <c r="H6" s="7">
        <v>2</v>
      </c>
      <c r="I6" s="7">
        <v>291</v>
      </c>
      <c r="J6" s="7">
        <v>504</v>
      </c>
      <c r="K6" s="7">
        <v>400</v>
      </c>
      <c r="L6" s="7">
        <v>173</v>
      </c>
      <c r="M6" s="12">
        <f t="shared" si="0"/>
        <v>1370</v>
      </c>
      <c r="N6" s="16"/>
      <c r="O6" s="16"/>
      <c r="P6" s="16"/>
      <c r="Q6" s="16"/>
      <c r="R6" s="16"/>
      <c r="S6" s="15"/>
    </row>
    <row r="7" spans="1:19" ht="50.1" customHeight="1">
      <c r="A7" s="7"/>
      <c r="B7" s="7" t="s">
        <v>60</v>
      </c>
      <c r="C7" s="7" t="s">
        <v>41</v>
      </c>
      <c r="D7" s="7" t="s">
        <v>18</v>
      </c>
      <c r="E7" s="9">
        <v>19.113000000000003</v>
      </c>
      <c r="F7" s="9">
        <v>21.450910000000004</v>
      </c>
      <c r="G7" s="8">
        <v>38</v>
      </c>
      <c r="H7" s="7">
        <v>1</v>
      </c>
      <c r="I7" s="7">
        <v>260</v>
      </c>
      <c r="J7" s="7">
        <v>408</v>
      </c>
      <c r="K7" s="7">
        <v>312</v>
      </c>
      <c r="L7" s="7">
        <v>148</v>
      </c>
      <c r="M7" s="12">
        <f t="shared" si="0"/>
        <v>1129</v>
      </c>
      <c r="N7" s="16"/>
      <c r="O7" s="16"/>
      <c r="P7" s="16"/>
      <c r="Q7" s="16"/>
      <c r="R7" s="16"/>
      <c r="S7" s="15"/>
    </row>
    <row r="8" spans="1:19" ht="50.1" customHeight="1">
      <c r="A8" s="7"/>
      <c r="B8" s="7" t="s">
        <v>61</v>
      </c>
      <c r="C8" s="7" t="s">
        <v>41</v>
      </c>
      <c r="D8" s="7" t="s">
        <v>18</v>
      </c>
      <c r="E8" s="9">
        <v>19.113000000000003</v>
      </c>
      <c r="F8" s="9">
        <v>21.450910000000004</v>
      </c>
      <c r="G8" s="8">
        <v>38</v>
      </c>
      <c r="H8" s="7">
        <v>3</v>
      </c>
      <c r="I8" s="7">
        <v>284</v>
      </c>
      <c r="J8" s="7">
        <v>353</v>
      </c>
      <c r="K8" s="7">
        <v>252</v>
      </c>
      <c r="L8" s="7">
        <v>132</v>
      </c>
      <c r="M8" s="12">
        <f t="shared" si="0"/>
        <v>1024</v>
      </c>
      <c r="N8" s="16"/>
      <c r="O8" s="16"/>
      <c r="P8" s="16"/>
      <c r="Q8" s="16"/>
      <c r="R8" s="16"/>
      <c r="S8" s="15"/>
    </row>
    <row r="9" spans="1:19" ht="50.1" customHeight="1">
      <c r="A9" s="7"/>
      <c r="B9" s="7" t="s">
        <v>64</v>
      </c>
      <c r="C9" s="7" t="s">
        <v>41</v>
      </c>
      <c r="D9" s="7" t="s">
        <v>18</v>
      </c>
      <c r="E9" s="9">
        <v>19.113000000000003</v>
      </c>
      <c r="F9" s="9">
        <v>21.450910000000004</v>
      </c>
      <c r="G9" s="8">
        <v>38</v>
      </c>
      <c r="H9" s="7"/>
      <c r="I9" s="7">
        <v>246</v>
      </c>
      <c r="J9" s="7">
        <v>316</v>
      </c>
      <c r="K9" s="7">
        <v>300</v>
      </c>
      <c r="L9" s="7">
        <v>132</v>
      </c>
      <c r="M9" s="12">
        <f t="shared" si="0"/>
        <v>994</v>
      </c>
      <c r="N9" s="16"/>
      <c r="O9" s="16"/>
      <c r="P9" s="16"/>
      <c r="Q9" s="16"/>
      <c r="R9" s="16"/>
      <c r="S9" s="15"/>
    </row>
    <row r="10" spans="1:19" ht="50.1" customHeight="1">
      <c r="A10" s="7"/>
      <c r="B10" s="7" t="s">
        <v>26</v>
      </c>
      <c r="C10" s="7" t="s">
        <v>17</v>
      </c>
      <c r="D10" s="7" t="s">
        <v>18</v>
      </c>
      <c r="E10" s="9">
        <v>17.112000000000002</v>
      </c>
      <c r="F10" s="9">
        <v>19.309840000000001</v>
      </c>
      <c r="G10" s="8">
        <v>34</v>
      </c>
      <c r="H10" s="7">
        <v>0</v>
      </c>
      <c r="I10" s="7">
        <v>179</v>
      </c>
      <c r="J10" s="7">
        <v>256</v>
      </c>
      <c r="K10" s="7">
        <v>275</v>
      </c>
      <c r="L10" s="7">
        <v>191</v>
      </c>
      <c r="M10" s="12">
        <f t="shared" si="0"/>
        <v>901</v>
      </c>
      <c r="N10" s="16"/>
      <c r="O10" s="16"/>
      <c r="P10" s="16"/>
      <c r="Q10" s="16"/>
      <c r="R10" s="16"/>
      <c r="S10" s="15"/>
    </row>
    <row r="11" spans="1:19" ht="50.1" customHeight="1">
      <c r="A11" s="7"/>
      <c r="B11" s="7" t="s">
        <v>58</v>
      </c>
      <c r="C11" s="7" t="s">
        <v>41</v>
      </c>
      <c r="D11" s="7" t="s">
        <v>18</v>
      </c>
      <c r="E11" s="9">
        <v>19.113000000000003</v>
      </c>
      <c r="F11" s="9">
        <v>21.450910000000004</v>
      </c>
      <c r="G11" s="8">
        <v>38</v>
      </c>
      <c r="H11" s="7"/>
      <c r="I11" s="7">
        <v>153</v>
      </c>
      <c r="J11" s="7">
        <v>237</v>
      </c>
      <c r="K11" s="7">
        <v>268</v>
      </c>
      <c r="L11" s="7">
        <v>209</v>
      </c>
      <c r="M11" s="12">
        <f t="shared" si="0"/>
        <v>867</v>
      </c>
      <c r="N11" s="16"/>
      <c r="O11" s="16"/>
      <c r="P11" s="16"/>
      <c r="Q11" s="16"/>
      <c r="R11" s="16"/>
      <c r="S11" s="15"/>
    </row>
    <row r="12" spans="1:19" ht="50.1" customHeight="1">
      <c r="A12" s="7"/>
      <c r="B12" s="7" t="s">
        <v>57</v>
      </c>
      <c r="C12" s="7" t="s">
        <v>41</v>
      </c>
      <c r="D12" s="7" t="s">
        <v>18</v>
      </c>
      <c r="E12" s="9">
        <v>19.113000000000003</v>
      </c>
      <c r="F12" s="9">
        <v>21.450910000000004</v>
      </c>
      <c r="G12" s="8">
        <v>38</v>
      </c>
      <c r="H12" s="7">
        <v>0</v>
      </c>
      <c r="I12" s="7">
        <v>104</v>
      </c>
      <c r="J12" s="7">
        <v>156</v>
      </c>
      <c r="K12" s="7">
        <v>321</v>
      </c>
      <c r="L12" s="7">
        <v>279</v>
      </c>
      <c r="M12" s="12">
        <f t="shared" si="0"/>
        <v>860</v>
      </c>
      <c r="N12" s="16"/>
      <c r="O12" s="16"/>
      <c r="P12" s="16"/>
      <c r="Q12" s="16"/>
      <c r="R12" s="16"/>
      <c r="S12" s="15"/>
    </row>
    <row r="13" spans="1:19" ht="50.1" customHeight="1">
      <c r="A13" s="7"/>
      <c r="B13" s="7" t="s">
        <v>62</v>
      </c>
      <c r="C13" s="7" t="s">
        <v>41</v>
      </c>
      <c r="D13" s="7" t="s">
        <v>18</v>
      </c>
      <c r="E13" s="9">
        <v>19.113000000000003</v>
      </c>
      <c r="F13" s="9">
        <v>21.450910000000004</v>
      </c>
      <c r="G13" s="8">
        <v>38</v>
      </c>
      <c r="H13" s="7"/>
      <c r="I13" s="7">
        <v>169</v>
      </c>
      <c r="J13" s="7">
        <v>278</v>
      </c>
      <c r="K13" s="7">
        <v>264</v>
      </c>
      <c r="L13" s="7">
        <v>134</v>
      </c>
      <c r="M13" s="12">
        <f t="shared" si="0"/>
        <v>845</v>
      </c>
      <c r="N13" s="16"/>
      <c r="O13" s="16"/>
      <c r="P13" s="16"/>
      <c r="Q13" s="16"/>
      <c r="R13" s="16"/>
      <c r="S13" s="15"/>
    </row>
    <row r="14" spans="1:19" ht="50.1" customHeight="1">
      <c r="A14" s="7"/>
      <c r="B14" s="7" t="s">
        <v>25</v>
      </c>
      <c r="C14" s="7" t="s">
        <v>17</v>
      </c>
      <c r="D14" s="7" t="s">
        <v>18</v>
      </c>
      <c r="E14" s="9">
        <v>17.112000000000002</v>
      </c>
      <c r="F14" s="9">
        <v>19.309840000000001</v>
      </c>
      <c r="G14" s="8">
        <v>34</v>
      </c>
      <c r="H14" s="7">
        <v>0</v>
      </c>
      <c r="I14" s="7">
        <v>119</v>
      </c>
      <c r="J14" s="7">
        <v>182</v>
      </c>
      <c r="K14" s="7">
        <v>308</v>
      </c>
      <c r="L14" s="7">
        <v>202</v>
      </c>
      <c r="M14" s="12">
        <f t="shared" si="0"/>
        <v>811</v>
      </c>
      <c r="N14" s="16"/>
      <c r="O14" s="16"/>
      <c r="P14" s="16"/>
      <c r="Q14" s="16"/>
      <c r="R14" s="16"/>
      <c r="S14" s="15"/>
    </row>
    <row r="15" spans="1:19" ht="50.1" customHeight="1">
      <c r="A15" s="7"/>
      <c r="B15" s="7" t="s">
        <v>40</v>
      </c>
      <c r="C15" s="7" t="s">
        <v>41</v>
      </c>
      <c r="D15" s="7" t="s">
        <v>18</v>
      </c>
      <c r="E15" s="9">
        <v>19.113000000000003</v>
      </c>
      <c r="F15" s="9">
        <v>21.450910000000004</v>
      </c>
      <c r="G15" s="8">
        <v>38</v>
      </c>
      <c r="H15" s="7"/>
      <c r="I15" s="7"/>
      <c r="J15" s="7">
        <v>215</v>
      </c>
      <c r="K15" s="7">
        <v>296</v>
      </c>
      <c r="L15" s="7">
        <v>133</v>
      </c>
      <c r="M15" s="12">
        <f t="shared" si="0"/>
        <v>644</v>
      </c>
      <c r="N15" s="16"/>
      <c r="O15" s="16"/>
      <c r="P15" s="16"/>
      <c r="Q15" s="16"/>
      <c r="R15" s="16"/>
      <c r="S15" s="15"/>
    </row>
    <row r="16" spans="1:19" ht="50.1" customHeight="1">
      <c r="A16" s="7"/>
      <c r="B16" s="7" t="s">
        <v>96</v>
      </c>
      <c r="C16" s="7" t="s">
        <v>76</v>
      </c>
      <c r="D16" s="7" t="s">
        <v>18</v>
      </c>
      <c r="E16" s="9">
        <v>13.11</v>
      </c>
      <c r="F16" s="9">
        <v>15.027699999999999</v>
      </c>
      <c r="G16" s="8" t="s">
        <v>3</v>
      </c>
      <c r="H16" s="7">
        <v>22</v>
      </c>
      <c r="I16" s="7">
        <v>128</v>
      </c>
      <c r="J16" s="7">
        <v>229</v>
      </c>
      <c r="K16" s="7">
        <v>158</v>
      </c>
      <c r="L16" s="7">
        <v>83</v>
      </c>
      <c r="M16" s="12">
        <f t="shared" si="0"/>
        <v>620</v>
      </c>
      <c r="N16" s="16"/>
      <c r="O16" s="16"/>
      <c r="P16" s="16"/>
      <c r="Q16" s="16"/>
      <c r="R16" s="16"/>
      <c r="S16" s="15"/>
    </row>
    <row r="17" spans="1:19" ht="50.1" customHeight="1">
      <c r="A17" s="7"/>
      <c r="B17" s="7" t="s">
        <v>143</v>
      </c>
      <c r="C17" s="7" t="s">
        <v>41</v>
      </c>
      <c r="D17" s="7" t="s">
        <v>18</v>
      </c>
      <c r="E17" s="9">
        <v>20.113499999999998</v>
      </c>
      <c r="F17" s="9">
        <v>22.521445</v>
      </c>
      <c r="G17" s="8" t="s">
        <v>10</v>
      </c>
      <c r="H17" s="7">
        <v>5</v>
      </c>
      <c r="I17" s="7">
        <v>129</v>
      </c>
      <c r="J17" s="7">
        <v>208</v>
      </c>
      <c r="K17" s="7">
        <v>177</v>
      </c>
      <c r="L17" s="7">
        <v>63</v>
      </c>
      <c r="M17" s="12">
        <f t="shared" si="0"/>
        <v>582</v>
      </c>
      <c r="N17" s="16"/>
      <c r="O17" s="16"/>
      <c r="P17" s="16"/>
      <c r="Q17" s="16"/>
      <c r="R17" s="16"/>
      <c r="S17" s="15"/>
    </row>
    <row r="18" spans="1:19" ht="50.1" customHeight="1">
      <c r="A18" s="7"/>
      <c r="B18" s="7" t="s">
        <v>84</v>
      </c>
      <c r="C18" s="7" t="s">
        <v>81</v>
      </c>
      <c r="D18" s="7" t="s">
        <v>18</v>
      </c>
      <c r="E18" s="9">
        <v>12.109499999999999</v>
      </c>
      <c r="F18" s="9">
        <v>13.957164999999998</v>
      </c>
      <c r="G18" s="8" t="s">
        <v>2</v>
      </c>
      <c r="H18" s="7"/>
      <c r="I18" s="7">
        <v>88</v>
      </c>
      <c r="J18" s="7">
        <v>197</v>
      </c>
      <c r="K18" s="7">
        <v>197</v>
      </c>
      <c r="L18" s="7">
        <v>96</v>
      </c>
      <c r="M18" s="12">
        <f t="shared" si="0"/>
        <v>578</v>
      </c>
      <c r="N18" s="16"/>
      <c r="O18" s="16"/>
      <c r="P18" s="16"/>
      <c r="Q18" s="16"/>
      <c r="R18" s="16"/>
      <c r="S18" s="15"/>
    </row>
    <row r="19" spans="1:19" ht="50.1" customHeight="1">
      <c r="A19" s="7"/>
      <c r="B19" s="7" t="s">
        <v>98</v>
      </c>
      <c r="C19" s="7" t="s">
        <v>76</v>
      </c>
      <c r="D19" s="7" t="s">
        <v>18</v>
      </c>
      <c r="E19" s="9">
        <v>13.11</v>
      </c>
      <c r="F19" s="9">
        <v>15.027699999999999</v>
      </c>
      <c r="G19" s="8" t="s">
        <v>3</v>
      </c>
      <c r="H19" s="7">
        <v>2</v>
      </c>
      <c r="I19" s="7">
        <v>178</v>
      </c>
      <c r="J19" s="7">
        <v>179</v>
      </c>
      <c r="K19" s="7">
        <v>157</v>
      </c>
      <c r="L19" s="7">
        <v>60</v>
      </c>
      <c r="M19" s="12">
        <f t="shared" si="0"/>
        <v>576</v>
      </c>
      <c r="N19" s="16"/>
      <c r="O19" s="16"/>
      <c r="P19" s="16"/>
      <c r="Q19" s="16"/>
      <c r="R19" s="16"/>
      <c r="S19" s="15"/>
    </row>
    <row r="20" spans="1:19" ht="50.1" customHeight="1">
      <c r="A20" s="7"/>
      <c r="B20" s="7" t="s">
        <v>85</v>
      </c>
      <c r="C20" s="7" t="s">
        <v>81</v>
      </c>
      <c r="D20" s="7" t="s">
        <v>18</v>
      </c>
      <c r="E20" s="9">
        <v>12.109499999999999</v>
      </c>
      <c r="F20" s="9">
        <v>13.957164999999998</v>
      </c>
      <c r="G20" s="8" t="s">
        <v>2</v>
      </c>
      <c r="H20" s="7"/>
      <c r="I20" s="7">
        <v>100</v>
      </c>
      <c r="J20" s="7">
        <v>171</v>
      </c>
      <c r="K20" s="7">
        <v>174</v>
      </c>
      <c r="L20" s="7">
        <v>99</v>
      </c>
      <c r="M20" s="12">
        <f t="shared" si="0"/>
        <v>544</v>
      </c>
      <c r="N20" s="16"/>
      <c r="O20" s="16"/>
      <c r="P20" s="16"/>
      <c r="Q20" s="16"/>
      <c r="R20" s="16"/>
      <c r="S20" s="15"/>
    </row>
    <row r="21" spans="1:19" ht="50.1" customHeight="1">
      <c r="A21" s="7"/>
      <c r="B21" s="7" t="s">
        <v>144</v>
      </c>
      <c r="C21" s="7" t="s">
        <v>44</v>
      </c>
      <c r="D21" s="7" t="s">
        <v>18</v>
      </c>
      <c r="E21" s="9">
        <v>18.112500000000001</v>
      </c>
      <c r="F21" s="9">
        <v>20.380375000000001</v>
      </c>
      <c r="G21" s="8" t="s">
        <v>8</v>
      </c>
      <c r="H21" s="7">
        <v>10</v>
      </c>
      <c r="I21" s="7">
        <v>63</v>
      </c>
      <c r="J21" s="7">
        <v>143</v>
      </c>
      <c r="K21" s="7">
        <v>107</v>
      </c>
      <c r="L21" s="7">
        <v>51</v>
      </c>
      <c r="M21" s="12">
        <f t="shared" si="0"/>
        <v>374</v>
      </c>
      <c r="N21" s="16"/>
      <c r="O21" s="16"/>
      <c r="P21" s="16"/>
      <c r="Q21" s="16"/>
      <c r="R21" s="16"/>
      <c r="S21" s="15"/>
    </row>
    <row r="22" spans="1:19" ht="50.1" customHeight="1">
      <c r="A22" s="7"/>
      <c r="B22" s="7" t="s">
        <v>51</v>
      </c>
      <c r="C22" s="7" t="s">
        <v>41</v>
      </c>
      <c r="D22" s="7" t="s">
        <v>18</v>
      </c>
      <c r="E22" s="9">
        <v>19.113000000000003</v>
      </c>
      <c r="F22" s="9">
        <v>21.450910000000004</v>
      </c>
      <c r="G22" s="8" t="s">
        <v>9</v>
      </c>
      <c r="H22" s="7"/>
      <c r="I22" s="7">
        <v>-1</v>
      </c>
      <c r="J22" s="7">
        <v>-21</v>
      </c>
      <c r="K22" s="7">
        <v>153</v>
      </c>
      <c r="L22" s="7">
        <v>221</v>
      </c>
      <c r="M22" s="12">
        <f t="shared" si="0"/>
        <v>352</v>
      </c>
      <c r="N22" s="16"/>
      <c r="O22" s="16"/>
      <c r="P22" s="16"/>
      <c r="Q22" s="16"/>
      <c r="R22" s="16"/>
      <c r="S22" s="15"/>
    </row>
    <row r="23" spans="1:19" ht="50.1" customHeight="1">
      <c r="A23" s="7"/>
      <c r="B23" s="7" t="s">
        <v>50</v>
      </c>
      <c r="C23" s="7" t="s">
        <v>44</v>
      </c>
      <c r="D23" s="7" t="s">
        <v>18</v>
      </c>
      <c r="E23" s="9">
        <v>19.113000000000003</v>
      </c>
      <c r="F23" s="9">
        <v>21.450910000000004</v>
      </c>
      <c r="G23" s="8" t="s">
        <v>9</v>
      </c>
      <c r="H23" s="7"/>
      <c r="I23" s="7">
        <v>-14</v>
      </c>
      <c r="J23" s="7">
        <v>81</v>
      </c>
      <c r="K23" s="7">
        <v>141</v>
      </c>
      <c r="L23" s="7">
        <v>124</v>
      </c>
      <c r="M23" s="12">
        <f t="shared" si="0"/>
        <v>332</v>
      </c>
      <c r="N23" s="16"/>
      <c r="O23" s="16"/>
      <c r="P23" s="16"/>
      <c r="Q23" s="16"/>
      <c r="R23" s="16"/>
      <c r="S23" s="15"/>
    </row>
    <row r="24" spans="1:19" ht="50.1" customHeight="1">
      <c r="A24" s="7"/>
      <c r="B24" s="7" t="s">
        <v>83</v>
      </c>
      <c r="C24" s="7" t="s">
        <v>81</v>
      </c>
      <c r="D24" s="7" t="s">
        <v>18</v>
      </c>
      <c r="E24" s="9">
        <v>11.1205</v>
      </c>
      <c r="F24" s="9">
        <v>12.898935</v>
      </c>
      <c r="G24" s="8" t="s">
        <v>1</v>
      </c>
      <c r="H24" s="7">
        <v>0</v>
      </c>
      <c r="I24" s="7">
        <v>66</v>
      </c>
      <c r="J24" s="7">
        <v>110</v>
      </c>
      <c r="K24" s="7">
        <v>73</v>
      </c>
      <c r="L24" s="7">
        <v>52</v>
      </c>
      <c r="M24" s="12">
        <f t="shared" si="0"/>
        <v>301</v>
      </c>
      <c r="N24" s="16"/>
      <c r="O24" s="16"/>
      <c r="P24" s="16"/>
      <c r="Q24" s="16"/>
      <c r="R24" s="16"/>
      <c r="S24" s="15"/>
    </row>
    <row r="25" spans="1:19" ht="50.1" customHeight="1">
      <c r="A25" s="7"/>
      <c r="B25" s="7" t="s">
        <v>89</v>
      </c>
      <c r="C25" s="7" t="s">
        <v>76</v>
      </c>
      <c r="D25" s="7" t="s">
        <v>18</v>
      </c>
      <c r="E25" s="9">
        <v>11.1205</v>
      </c>
      <c r="F25" s="9">
        <v>12.898935</v>
      </c>
      <c r="G25" s="8" t="s">
        <v>1</v>
      </c>
      <c r="H25" s="7">
        <v>12</v>
      </c>
      <c r="I25" s="7">
        <v>17</v>
      </c>
      <c r="J25" s="7">
        <v>109</v>
      </c>
      <c r="K25" s="7">
        <v>137</v>
      </c>
      <c r="L25" s="7">
        <v>19</v>
      </c>
      <c r="M25" s="12">
        <f t="shared" si="0"/>
        <v>294</v>
      </c>
      <c r="N25" s="16"/>
      <c r="O25" s="16"/>
      <c r="P25" s="16"/>
      <c r="Q25" s="16"/>
      <c r="R25" s="16"/>
      <c r="S25" s="15"/>
    </row>
    <row r="26" spans="1:19" ht="50.1" customHeight="1">
      <c r="A26" s="7"/>
      <c r="B26" s="7" t="s">
        <v>16</v>
      </c>
      <c r="C26" s="7" t="s">
        <v>17</v>
      </c>
      <c r="D26" s="7" t="s">
        <v>18</v>
      </c>
      <c r="E26" s="9">
        <v>17.112000000000002</v>
      </c>
      <c r="F26" s="9">
        <v>19.309840000000001</v>
      </c>
      <c r="G26" s="8" t="s">
        <v>7</v>
      </c>
      <c r="H26" s="7">
        <v>0</v>
      </c>
      <c r="I26" s="7">
        <v>77</v>
      </c>
      <c r="J26" s="7">
        <v>-9</v>
      </c>
      <c r="K26" s="7">
        <v>80</v>
      </c>
      <c r="L26" s="7">
        <v>139</v>
      </c>
      <c r="M26" s="12">
        <f t="shared" si="0"/>
        <v>287</v>
      </c>
      <c r="N26" s="16"/>
      <c r="O26" s="16"/>
      <c r="P26" s="16"/>
      <c r="Q26" s="16"/>
      <c r="R26" s="16"/>
      <c r="S26" s="15"/>
    </row>
    <row r="27" spans="1:19" ht="50.1" customHeight="1">
      <c r="A27" s="7"/>
      <c r="B27" s="7" t="s">
        <v>67</v>
      </c>
      <c r="C27" s="7" t="s">
        <v>44</v>
      </c>
      <c r="D27" s="7" t="s">
        <v>18</v>
      </c>
      <c r="E27" s="9">
        <v>19.113000000000003</v>
      </c>
      <c r="F27" s="9">
        <v>21.450910000000004</v>
      </c>
      <c r="G27" s="8" t="s">
        <v>9</v>
      </c>
      <c r="H27" s="7"/>
      <c r="I27" s="7">
        <v>51</v>
      </c>
      <c r="J27" s="7">
        <v>107</v>
      </c>
      <c r="K27" s="7">
        <v>66</v>
      </c>
      <c r="L27" s="7">
        <v>37</v>
      </c>
      <c r="M27" s="12">
        <f t="shared" si="0"/>
        <v>261</v>
      </c>
      <c r="N27" s="16"/>
      <c r="O27" s="16"/>
      <c r="P27" s="16"/>
      <c r="Q27" s="16"/>
      <c r="R27" s="16"/>
      <c r="S27" s="15"/>
    </row>
    <row r="28" spans="1:19" ht="50.1" customHeight="1">
      <c r="A28" s="7"/>
      <c r="B28" s="7" t="s">
        <v>142</v>
      </c>
      <c r="C28" s="7" t="s">
        <v>41</v>
      </c>
      <c r="D28" s="7" t="s">
        <v>18</v>
      </c>
      <c r="E28" s="9">
        <v>20.113499999999998</v>
      </c>
      <c r="F28" s="9">
        <v>22.521445</v>
      </c>
      <c r="G28" s="8" t="s">
        <v>10</v>
      </c>
      <c r="H28" s="7"/>
      <c r="I28" s="7">
        <v>45</v>
      </c>
      <c r="J28" s="7">
        <v>47</v>
      </c>
      <c r="K28" s="7">
        <v>72</v>
      </c>
      <c r="L28" s="7">
        <v>60</v>
      </c>
      <c r="M28" s="12">
        <f t="shared" si="0"/>
        <v>224</v>
      </c>
      <c r="N28" s="16"/>
      <c r="O28" s="16"/>
      <c r="P28" s="16"/>
      <c r="Q28" s="16"/>
      <c r="R28" s="16"/>
      <c r="S28" s="15"/>
    </row>
    <row r="29" spans="1:19" ht="50.1" customHeight="1">
      <c r="A29" s="7"/>
      <c r="B29" s="7" t="s">
        <v>88</v>
      </c>
      <c r="C29" s="7" t="s">
        <v>81</v>
      </c>
      <c r="D29" s="7" t="s">
        <v>18</v>
      </c>
      <c r="E29" s="9">
        <v>11.1205</v>
      </c>
      <c r="F29" s="9">
        <v>12.898935</v>
      </c>
      <c r="G29" s="8" t="s">
        <v>1</v>
      </c>
      <c r="H29" s="7"/>
      <c r="I29" s="7">
        <v>8</v>
      </c>
      <c r="J29" s="7">
        <v>1</v>
      </c>
      <c r="K29" s="7">
        <v>197</v>
      </c>
      <c r="L29" s="7"/>
      <c r="M29" s="12">
        <f t="shared" si="0"/>
        <v>206</v>
      </c>
      <c r="N29" s="16"/>
      <c r="O29" s="16"/>
      <c r="P29" s="16"/>
      <c r="Q29" s="16"/>
      <c r="R29" s="16"/>
      <c r="S29" s="15"/>
    </row>
    <row r="30" spans="1:19" ht="50.1" customHeight="1">
      <c r="A30" s="7"/>
      <c r="B30" s="7" t="s">
        <v>90</v>
      </c>
      <c r="C30" s="7" t="s">
        <v>76</v>
      </c>
      <c r="D30" s="7" t="s">
        <v>18</v>
      </c>
      <c r="E30" s="9">
        <v>11.1205</v>
      </c>
      <c r="F30" s="9">
        <v>12.898935</v>
      </c>
      <c r="G30" s="8" t="s">
        <v>1</v>
      </c>
      <c r="H30" s="7">
        <v>1</v>
      </c>
      <c r="I30" s="7">
        <v>20</v>
      </c>
      <c r="J30" s="7">
        <v>82</v>
      </c>
      <c r="K30" s="7">
        <v>72</v>
      </c>
      <c r="L30" s="7">
        <v>21</v>
      </c>
      <c r="M30" s="12">
        <f t="shared" si="0"/>
        <v>196</v>
      </c>
      <c r="N30" s="16"/>
      <c r="O30" s="16"/>
      <c r="P30" s="16"/>
      <c r="Q30" s="16"/>
      <c r="R30" s="16"/>
      <c r="S30" s="15"/>
    </row>
    <row r="31" spans="1:19" ht="50.1" customHeight="1">
      <c r="A31" s="7"/>
      <c r="B31" s="7" t="s">
        <v>53</v>
      </c>
      <c r="C31" s="7" t="s">
        <v>41</v>
      </c>
      <c r="D31" s="7" t="s">
        <v>31</v>
      </c>
      <c r="E31" s="9">
        <v>19.113000000000003</v>
      </c>
      <c r="F31" s="9">
        <v>21.450910000000004</v>
      </c>
      <c r="G31" s="8" t="s">
        <v>9</v>
      </c>
      <c r="H31" s="7"/>
      <c r="I31" s="7">
        <v>0</v>
      </c>
      <c r="J31" s="7">
        <v>91</v>
      </c>
      <c r="K31" s="7">
        <v>104</v>
      </c>
      <c r="L31" s="7">
        <v>0</v>
      </c>
      <c r="M31" s="12">
        <f t="shared" si="0"/>
        <v>195</v>
      </c>
      <c r="N31" s="16"/>
      <c r="O31" s="16"/>
      <c r="P31" s="16"/>
      <c r="Q31" s="16"/>
      <c r="R31" s="16"/>
      <c r="S31" s="15"/>
    </row>
    <row r="32" spans="1:19" ht="50.1" customHeight="1">
      <c r="A32" s="7"/>
      <c r="B32" s="7" t="s">
        <v>38</v>
      </c>
      <c r="C32" s="7" t="s">
        <v>37</v>
      </c>
      <c r="D32" s="7" t="s">
        <v>18</v>
      </c>
      <c r="E32" s="9">
        <v>19.113000000000003</v>
      </c>
      <c r="F32" s="9">
        <v>21.450910000000004</v>
      </c>
      <c r="G32" s="8" t="s">
        <v>9</v>
      </c>
      <c r="H32" s="7"/>
      <c r="I32" s="7">
        <v>17</v>
      </c>
      <c r="J32" s="7">
        <v>57</v>
      </c>
      <c r="K32" s="7">
        <v>67</v>
      </c>
      <c r="L32" s="7">
        <v>44</v>
      </c>
      <c r="M32" s="12">
        <f t="shared" si="0"/>
        <v>185</v>
      </c>
      <c r="N32" s="16"/>
      <c r="O32" s="16"/>
      <c r="P32" s="16"/>
      <c r="Q32" s="16"/>
      <c r="R32" s="16"/>
      <c r="S32" s="15"/>
    </row>
    <row r="33" spans="1:19" ht="50.1" customHeight="1">
      <c r="A33" s="7"/>
      <c r="B33" s="7" t="s">
        <v>74</v>
      </c>
      <c r="C33" s="7" t="s">
        <v>73</v>
      </c>
      <c r="D33" s="7" t="s">
        <v>31</v>
      </c>
      <c r="E33" s="9">
        <v>16.111499999999999</v>
      </c>
      <c r="F33" s="9">
        <v>18.239304999999998</v>
      </c>
      <c r="G33" s="8" t="s">
        <v>6</v>
      </c>
      <c r="H33" s="7"/>
      <c r="I33" s="7">
        <v>27</v>
      </c>
      <c r="J33" s="7">
        <v>34</v>
      </c>
      <c r="K33" s="7">
        <v>49</v>
      </c>
      <c r="L33" s="7">
        <v>46</v>
      </c>
      <c r="M33" s="12">
        <f t="shared" si="0"/>
        <v>156</v>
      </c>
      <c r="N33" s="16"/>
      <c r="O33" s="16"/>
      <c r="P33" s="16"/>
      <c r="Q33" s="16"/>
      <c r="R33" s="16"/>
      <c r="S33" s="15"/>
    </row>
    <row r="34" spans="1:19" ht="50.1" customHeight="1">
      <c r="A34" s="7"/>
      <c r="B34" s="7" t="s">
        <v>72</v>
      </c>
      <c r="C34" s="7" t="s">
        <v>73</v>
      </c>
      <c r="D34" s="7" t="s">
        <v>31</v>
      </c>
      <c r="E34" s="9">
        <v>16.111499999999999</v>
      </c>
      <c r="F34" s="9">
        <v>18.239304999999998</v>
      </c>
      <c r="G34" s="8" t="s">
        <v>6</v>
      </c>
      <c r="H34" s="7"/>
      <c r="I34" s="7">
        <v>31</v>
      </c>
      <c r="J34" s="7">
        <v>30</v>
      </c>
      <c r="K34" s="7">
        <v>39</v>
      </c>
      <c r="L34" s="7">
        <v>37</v>
      </c>
      <c r="M34" s="12">
        <f t="shared" si="0"/>
        <v>137</v>
      </c>
      <c r="N34" s="16"/>
      <c r="O34" s="16"/>
      <c r="P34" s="16"/>
      <c r="Q34" s="16"/>
      <c r="R34" s="16"/>
      <c r="S34" s="15"/>
    </row>
    <row r="35" spans="1:19" ht="50.1" customHeight="1">
      <c r="A35" s="7"/>
      <c r="B35" s="7" t="s">
        <v>42</v>
      </c>
      <c r="C35" s="7" t="s">
        <v>41</v>
      </c>
      <c r="D35" s="7" t="s">
        <v>18</v>
      </c>
      <c r="E35" s="9">
        <v>19.113000000000003</v>
      </c>
      <c r="F35" s="9">
        <v>21.450910000000004</v>
      </c>
      <c r="G35" s="8" t="s">
        <v>9</v>
      </c>
      <c r="H35" s="7">
        <v>15</v>
      </c>
      <c r="I35" s="7">
        <v>35</v>
      </c>
      <c r="J35" s="7">
        <v>28</v>
      </c>
      <c r="K35" s="7">
        <v>24</v>
      </c>
      <c r="L35" s="7">
        <v>19</v>
      </c>
      <c r="M35" s="12">
        <f t="shared" si="0"/>
        <v>121</v>
      </c>
      <c r="N35" s="16"/>
      <c r="O35" s="16"/>
      <c r="P35" s="16"/>
      <c r="Q35" s="16"/>
      <c r="R35" s="16"/>
      <c r="S35" s="15"/>
    </row>
    <row r="36" spans="1:19" ht="50.1" customHeight="1">
      <c r="A36" s="7"/>
      <c r="B36" s="7" t="s">
        <v>71</v>
      </c>
      <c r="C36" s="7" t="s">
        <v>41</v>
      </c>
      <c r="D36" s="7" t="s">
        <v>18</v>
      </c>
      <c r="E36" s="9">
        <v>19.113000000000003</v>
      </c>
      <c r="F36" s="9">
        <v>21.450910000000004</v>
      </c>
      <c r="G36" s="8" t="s">
        <v>9</v>
      </c>
      <c r="H36" s="7"/>
      <c r="I36" s="7"/>
      <c r="J36" s="7">
        <v>26</v>
      </c>
      <c r="K36" s="7">
        <v>49</v>
      </c>
      <c r="L36" s="7">
        <v>41</v>
      </c>
      <c r="M36" s="12">
        <f t="shared" si="0"/>
        <v>116</v>
      </c>
      <c r="N36" s="16"/>
      <c r="O36" s="16"/>
      <c r="P36" s="16"/>
      <c r="Q36" s="16"/>
      <c r="R36" s="16"/>
      <c r="S36" s="15"/>
    </row>
    <row r="37" spans="1:19" ht="50.1" customHeight="1">
      <c r="A37" s="7"/>
      <c r="B37" s="7" t="s">
        <v>52</v>
      </c>
      <c r="C37" s="7" t="s">
        <v>41</v>
      </c>
      <c r="D37" s="7" t="s">
        <v>31</v>
      </c>
      <c r="E37" s="9">
        <v>19.113000000000003</v>
      </c>
      <c r="F37" s="9">
        <v>21.450910000000004</v>
      </c>
      <c r="G37" s="8" t="s">
        <v>9</v>
      </c>
      <c r="H37" s="7"/>
      <c r="I37" s="7">
        <v>112</v>
      </c>
      <c r="J37" s="7">
        <v>-30</v>
      </c>
      <c r="K37" s="7">
        <v>-30</v>
      </c>
      <c r="L37" s="7">
        <v>61</v>
      </c>
      <c r="M37" s="12">
        <f t="shared" si="0"/>
        <v>113</v>
      </c>
      <c r="N37" s="16"/>
      <c r="O37" s="16"/>
      <c r="P37" s="16"/>
      <c r="Q37" s="16"/>
      <c r="R37" s="16"/>
      <c r="S37" s="15"/>
    </row>
    <row r="38" spans="1:19" ht="50.1" customHeight="1">
      <c r="A38" s="7"/>
      <c r="B38" s="7" t="s">
        <v>30</v>
      </c>
      <c r="C38" s="7" t="s">
        <v>17</v>
      </c>
      <c r="D38" s="7" t="s">
        <v>31</v>
      </c>
      <c r="E38" s="9">
        <v>17.112000000000002</v>
      </c>
      <c r="F38" s="9">
        <v>19.309840000000001</v>
      </c>
      <c r="G38" s="8" t="s">
        <v>7</v>
      </c>
      <c r="H38" s="7"/>
      <c r="I38" s="7">
        <v>65</v>
      </c>
      <c r="J38" s="7">
        <v>-23</v>
      </c>
      <c r="K38" s="7">
        <v>-5</v>
      </c>
      <c r="L38" s="7">
        <v>63</v>
      </c>
      <c r="M38" s="12">
        <f t="shared" si="0"/>
        <v>100</v>
      </c>
      <c r="N38" s="16"/>
      <c r="O38" s="16"/>
      <c r="P38" s="16"/>
      <c r="Q38" s="16"/>
      <c r="R38" s="16"/>
      <c r="S38" s="15"/>
    </row>
    <row r="39" spans="1:19" ht="50.1" customHeight="1">
      <c r="A39" s="7"/>
      <c r="B39" s="7" t="s">
        <v>69</v>
      </c>
      <c r="C39" s="7" t="s">
        <v>41</v>
      </c>
      <c r="D39" s="7" t="s">
        <v>18</v>
      </c>
      <c r="E39" s="9">
        <v>19.113000000000003</v>
      </c>
      <c r="F39" s="9">
        <v>21.450910000000004</v>
      </c>
      <c r="G39" s="8" t="s">
        <v>9</v>
      </c>
      <c r="H39" s="7"/>
      <c r="I39" s="7">
        <v>2</v>
      </c>
      <c r="J39" s="7">
        <v>-25</v>
      </c>
      <c r="K39" s="7">
        <v>37</v>
      </c>
      <c r="L39" s="7">
        <v>82</v>
      </c>
      <c r="M39" s="12">
        <f t="shared" si="0"/>
        <v>96</v>
      </c>
      <c r="N39" s="16"/>
      <c r="O39" s="16"/>
      <c r="P39" s="16"/>
      <c r="Q39" s="16"/>
      <c r="R39" s="16"/>
      <c r="S39" s="15"/>
    </row>
    <row r="40" spans="1:19" ht="50.1" customHeight="1">
      <c r="A40" s="7"/>
      <c r="B40" s="7" t="s">
        <v>70</v>
      </c>
      <c r="C40" s="7" t="s">
        <v>41</v>
      </c>
      <c r="D40" s="7" t="s">
        <v>31</v>
      </c>
      <c r="E40" s="9">
        <v>19.113000000000003</v>
      </c>
      <c r="F40" s="9">
        <v>21.450910000000004</v>
      </c>
      <c r="G40" s="8" t="s">
        <v>9</v>
      </c>
      <c r="H40" s="7"/>
      <c r="I40" s="7">
        <v>42</v>
      </c>
      <c r="J40" s="7">
        <v>-52</v>
      </c>
      <c r="K40" s="7">
        <v>-11</v>
      </c>
      <c r="L40" s="7">
        <v>115</v>
      </c>
      <c r="M40" s="12">
        <f t="shared" si="0"/>
        <v>94</v>
      </c>
      <c r="N40" s="16"/>
      <c r="O40" s="16"/>
      <c r="P40" s="16"/>
      <c r="Q40" s="16"/>
      <c r="R40" s="16"/>
      <c r="S40" s="15"/>
    </row>
    <row r="41" spans="1:19" ht="50.1" customHeight="1">
      <c r="A41" s="7"/>
      <c r="B41" s="7" t="s">
        <v>122</v>
      </c>
      <c r="C41" s="7" t="s">
        <v>44</v>
      </c>
      <c r="D41" s="7" t="s">
        <v>18</v>
      </c>
      <c r="E41" s="9">
        <v>19.113000000000003</v>
      </c>
      <c r="F41" s="9">
        <v>21.450910000000004</v>
      </c>
      <c r="G41" s="8" t="s">
        <v>9</v>
      </c>
      <c r="H41" s="7">
        <v>5</v>
      </c>
      <c r="I41" s="7">
        <v>20</v>
      </c>
      <c r="J41" s="7">
        <v>23</v>
      </c>
      <c r="K41" s="7">
        <v>21</v>
      </c>
      <c r="L41" s="7">
        <v>13</v>
      </c>
      <c r="M41" s="12">
        <f t="shared" si="0"/>
        <v>82</v>
      </c>
      <c r="N41" s="16"/>
      <c r="O41" s="16"/>
      <c r="P41" s="16"/>
      <c r="Q41" s="16"/>
      <c r="R41" s="16"/>
      <c r="S41" s="15"/>
    </row>
    <row r="42" spans="1:19" ht="50.1" customHeight="1">
      <c r="A42" s="7"/>
      <c r="B42" s="7" t="s">
        <v>21</v>
      </c>
      <c r="C42" s="7" t="s">
        <v>22</v>
      </c>
      <c r="D42" s="7" t="s">
        <v>18</v>
      </c>
      <c r="E42" s="9">
        <v>17.112000000000002</v>
      </c>
      <c r="F42" s="9">
        <v>19.309840000000001</v>
      </c>
      <c r="G42" s="8" t="s">
        <v>7</v>
      </c>
      <c r="H42" s="7">
        <v>63</v>
      </c>
      <c r="I42" s="7">
        <v>0</v>
      </c>
      <c r="J42" s="7">
        <v>0</v>
      </c>
      <c r="K42" s="7">
        <v>16</v>
      </c>
      <c r="L42" s="7">
        <v>0</v>
      </c>
      <c r="M42" s="12">
        <f t="shared" si="0"/>
        <v>79</v>
      </c>
      <c r="N42" s="16"/>
      <c r="O42" s="16"/>
      <c r="P42" s="16"/>
      <c r="Q42" s="16"/>
      <c r="R42" s="16"/>
      <c r="S42" s="15"/>
    </row>
    <row r="43" spans="1:19" ht="50.1" customHeight="1">
      <c r="A43" s="7"/>
      <c r="B43" s="7" t="s">
        <v>131</v>
      </c>
      <c r="C43" s="7" t="s">
        <v>44</v>
      </c>
      <c r="D43" s="7" t="s">
        <v>18</v>
      </c>
      <c r="E43" s="9">
        <v>19.113000000000003</v>
      </c>
      <c r="F43" s="9">
        <v>21.450910000000004</v>
      </c>
      <c r="G43" s="8" t="s">
        <v>9</v>
      </c>
      <c r="H43" s="7"/>
      <c r="I43" s="7">
        <v>-2</v>
      </c>
      <c r="J43" s="7">
        <v>-2</v>
      </c>
      <c r="K43" s="7">
        <v>37</v>
      </c>
      <c r="L43" s="7">
        <v>44</v>
      </c>
      <c r="M43" s="12">
        <f t="shared" si="0"/>
        <v>77</v>
      </c>
      <c r="N43" s="16"/>
      <c r="O43" s="16"/>
      <c r="P43" s="16"/>
      <c r="Q43" s="16"/>
      <c r="R43" s="16"/>
      <c r="S43" s="15"/>
    </row>
    <row r="44" spans="1:19" ht="50.1" customHeight="1">
      <c r="A44" s="7"/>
      <c r="B44" s="7" t="s">
        <v>23</v>
      </c>
      <c r="C44" s="7" t="s">
        <v>22</v>
      </c>
      <c r="D44" s="7" t="s">
        <v>18</v>
      </c>
      <c r="E44" s="9">
        <v>17.112000000000002</v>
      </c>
      <c r="F44" s="9">
        <v>19.309840000000001</v>
      </c>
      <c r="G44" s="8" t="s">
        <v>7</v>
      </c>
      <c r="H44" s="7">
        <v>39</v>
      </c>
      <c r="I44" s="7">
        <v>0</v>
      </c>
      <c r="J44" s="7">
        <v>-2</v>
      </c>
      <c r="K44" s="7">
        <v>28</v>
      </c>
      <c r="L44" s="7">
        <v>-1</v>
      </c>
      <c r="M44" s="12">
        <f t="shared" si="0"/>
        <v>64</v>
      </c>
      <c r="N44" s="16"/>
      <c r="O44" s="16"/>
      <c r="P44" s="16"/>
      <c r="Q44" s="16"/>
      <c r="R44" s="16"/>
      <c r="S44" s="15"/>
    </row>
    <row r="45" spans="1:19" ht="50.1" customHeight="1">
      <c r="A45" s="7"/>
      <c r="B45" s="7" t="s">
        <v>93</v>
      </c>
      <c r="C45" s="7" t="s">
        <v>76</v>
      </c>
      <c r="D45" s="7" t="s">
        <v>18</v>
      </c>
      <c r="E45" s="9">
        <v>11.1205</v>
      </c>
      <c r="F45" s="9">
        <v>12.898935</v>
      </c>
      <c r="G45" s="8" t="s">
        <v>1</v>
      </c>
      <c r="H45" s="7">
        <v>9</v>
      </c>
      <c r="I45" s="7"/>
      <c r="J45" s="7">
        <v>3</v>
      </c>
      <c r="K45" s="7">
        <v>10</v>
      </c>
      <c r="L45" s="7">
        <v>37</v>
      </c>
      <c r="M45" s="12">
        <f t="shared" si="0"/>
        <v>59</v>
      </c>
      <c r="N45" s="16"/>
      <c r="O45" s="16"/>
      <c r="P45" s="16"/>
      <c r="Q45" s="16"/>
      <c r="R45" s="16"/>
      <c r="S45" s="15"/>
    </row>
    <row r="46" spans="1:19" ht="50.1" customHeight="1">
      <c r="A46" s="7"/>
      <c r="B46" s="7" t="s">
        <v>126</v>
      </c>
      <c r="C46" s="7" t="s">
        <v>41</v>
      </c>
      <c r="D46" s="7" t="s">
        <v>18</v>
      </c>
      <c r="E46" s="9">
        <v>19.113000000000003</v>
      </c>
      <c r="F46" s="9">
        <v>21.450910000000004</v>
      </c>
      <c r="G46" s="8" t="s">
        <v>9</v>
      </c>
      <c r="H46" s="7"/>
      <c r="I46" s="7">
        <v>11</v>
      </c>
      <c r="J46" s="7">
        <v>19</v>
      </c>
      <c r="K46" s="7">
        <v>19</v>
      </c>
      <c r="L46" s="7">
        <v>7</v>
      </c>
      <c r="M46" s="12">
        <f t="shared" si="0"/>
        <v>56</v>
      </c>
      <c r="N46" s="16"/>
      <c r="O46" s="16"/>
      <c r="P46" s="16"/>
      <c r="Q46" s="16"/>
      <c r="R46" s="16"/>
      <c r="S46" s="15"/>
    </row>
    <row r="47" spans="1:19" ht="50.1" customHeight="1">
      <c r="A47" s="7"/>
      <c r="B47" s="7" t="s">
        <v>117</v>
      </c>
      <c r="C47" s="7" t="s">
        <v>113</v>
      </c>
      <c r="D47" s="7" t="s">
        <v>18</v>
      </c>
      <c r="E47" s="9">
        <v>17.112000000000002</v>
      </c>
      <c r="F47" s="9">
        <v>19.309840000000001</v>
      </c>
      <c r="G47" s="8" t="s">
        <v>7</v>
      </c>
      <c r="H47" s="7"/>
      <c r="I47" s="7"/>
      <c r="J47" s="7"/>
      <c r="K47" s="7">
        <v>34</v>
      </c>
      <c r="L47" s="7">
        <v>17</v>
      </c>
      <c r="M47" s="12">
        <f t="shared" si="0"/>
        <v>51</v>
      </c>
      <c r="N47" s="16"/>
      <c r="O47" s="16"/>
      <c r="P47" s="16"/>
      <c r="Q47" s="16"/>
      <c r="R47" s="16"/>
      <c r="S47" s="15"/>
    </row>
    <row r="48" spans="1:19" ht="50.1" customHeight="1">
      <c r="A48" s="7"/>
      <c r="B48" s="7" t="s">
        <v>118</v>
      </c>
      <c r="C48" s="7" t="s">
        <v>113</v>
      </c>
      <c r="D48" s="7" t="s">
        <v>18</v>
      </c>
      <c r="E48" s="9">
        <v>17.112000000000002</v>
      </c>
      <c r="F48" s="9">
        <v>19.309840000000001</v>
      </c>
      <c r="G48" s="8" t="s">
        <v>7</v>
      </c>
      <c r="H48" s="7">
        <v>1</v>
      </c>
      <c r="I48" s="7">
        <v>12</v>
      </c>
      <c r="J48" s="7">
        <v>13</v>
      </c>
      <c r="K48" s="7">
        <v>18</v>
      </c>
      <c r="L48" s="7">
        <v>7</v>
      </c>
      <c r="M48" s="12">
        <f t="shared" si="0"/>
        <v>51</v>
      </c>
      <c r="N48" s="16"/>
      <c r="O48" s="16"/>
      <c r="P48" s="16"/>
      <c r="Q48" s="16"/>
      <c r="R48" s="16"/>
      <c r="S48" s="15"/>
    </row>
    <row r="49" spans="1:19" ht="50.1" customHeight="1">
      <c r="A49" s="7"/>
      <c r="B49" s="7" t="s">
        <v>103</v>
      </c>
      <c r="C49" s="7" t="s">
        <v>104</v>
      </c>
      <c r="D49" s="7" t="s">
        <v>18</v>
      </c>
      <c r="E49" s="9">
        <v>15.111000000000001</v>
      </c>
      <c r="F49" s="9">
        <v>17.168770000000002</v>
      </c>
      <c r="G49" s="8" t="s">
        <v>5</v>
      </c>
      <c r="H49" s="7">
        <v>2</v>
      </c>
      <c r="I49" s="7">
        <v>10</v>
      </c>
      <c r="J49" s="7">
        <v>17</v>
      </c>
      <c r="K49" s="7">
        <v>14</v>
      </c>
      <c r="L49" s="7">
        <v>7</v>
      </c>
      <c r="M49" s="12">
        <f t="shared" si="0"/>
        <v>50</v>
      </c>
      <c r="N49" s="16"/>
      <c r="O49" s="16"/>
      <c r="P49" s="16"/>
      <c r="Q49" s="16"/>
      <c r="R49" s="16"/>
      <c r="S49" s="15"/>
    </row>
    <row r="50" spans="1:19" ht="50.1" customHeight="1">
      <c r="A50" s="7"/>
      <c r="B50" s="7" t="s">
        <v>129</v>
      </c>
      <c r="C50" s="7" t="s">
        <v>41</v>
      </c>
      <c r="D50" s="7" t="s">
        <v>18</v>
      </c>
      <c r="E50" s="9">
        <v>19.113000000000003</v>
      </c>
      <c r="F50" s="9">
        <v>21.450910000000004</v>
      </c>
      <c r="G50" s="8" t="s">
        <v>9</v>
      </c>
      <c r="H50" s="7">
        <v>0</v>
      </c>
      <c r="I50" s="7">
        <v>7</v>
      </c>
      <c r="J50" s="7">
        <v>15</v>
      </c>
      <c r="K50" s="7">
        <v>19</v>
      </c>
      <c r="L50" s="7">
        <v>9</v>
      </c>
      <c r="M50" s="12">
        <f t="shared" si="0"/>
        <v>50</v>
      </c>
      <c r="N50" s="16"/>
      <c r="O50" s="16"/>
      <c r="P50" s="16"/>
      <c r="Q50" s="16"/>
      <c r="R50" s="16"/>
      <c r="S50" s="15"/>
    </row>
    <row r="51" spans="1:19" ht="50.1" customHeight="1">
      <c r="A51" s="7"/>
      <c r="B51" s="7" t="s">
        <v>34</v>
      </c>
      <c r="C51" s="7" t="s">
        <v>33</v>
      </c>
      <c r="D51" s="7" t="s">
        <v>18</v>
      </c>
      <c r="E51" s="9">
        <v>19.113000000000003</v>
      </c>
      <c r="F51" s="9">
        <v>21.450910000000004</v>
      </c>
      <c r="G51" s="8" t="s">
        <v>9</v>
      </c>
      <c r="H51" s="7">
        <v>5</v>
      </c>
      <c r="I51" s="7">
        <v>14</v>
      </c>
      <c r="J51" s="7">
        <v>13</v>
      </c>
      <c r="K51" s="7">
        <v>15</v>
      </c>
      <c r="L51" s="7">
        <v>2</v>
      </c>
      <c r="M51" s="12">
        <f t="shared" si="0"/>
        <v>49</v>
      </c>
      <c r="N51" s="16"/>
      <c r="O51" s="16"/>
      <c r="P51" s="16"/>
      <c r="Q51" s="16"/>
      <c r="R51" s="16"/>
      <c r="S51" s="15"/>
    </row>
    <row r="52" spans="1:19" ht="50.1" customHeight="1">
      <c r="A52" s="7"/>
      <c r="B52" s="7" t="s">
        <v>43</v>
      </c>
      <c r="C52" s="7" t="s">
        <v>44</v>
      </c>
      <c r="D52" s="7" t="s">
        <v>18</v>
      </c>
      <c r="E52" s="9">
        <v>19.113000000000003</v>
      </c>
      <c r="F52" s="9">
        <v>21.450910000000004</v>
      </c>
      <c r="G52" s="8" t="s">
        <v>9</v>
      </c>
      <c r="H52" s="7">
        <v>0</v>
      </c>
      <c r="I52" s="7">
        <v>0</v>
      </c>
      <c r="J52" s="7">
        <v>0</v>
      </c>
      <c r="K52" s="7">
        <v>23</v>
      </c>
      <c r="L52" s="7">
        <v>26</v>
      </c>
      <c r="M52" s="12">
        <f t="shared" si="0"/>
        <v>49</v>
      </c>
      <c r="N52" s="16"/>
      <c r="O52" s="16"/>
      <c r="P52" s="16"/>
      <c r="Q52" s="16"/>
      <c r="R52" s="16"/>
      <c r="S52" s="15"/>
    </row>
    <row r="53" spans="1:19" ht="50.1" customHeight="1">
      <c r="A53" s="7"/>
      <c r="B53" s="7" t="s">
        <v>66</v>
      </c>
      <c r="C53" s="7" t="s">
        <v>41</v>
      </c>
      <c r="D53" s="7" t="s">
        <v>18</v>
      </c>
      <c r="E53" s="9">
        <v>19.113000000000003</v>
      </c>
      <c r="F53" s="9">
        <v>21.450910000000004</v>
      </c>
      <c r="G53" s="8" t="s">
        <v>9</v>
      </c>
      <c r="H53" s="7">
        <v>3</v>
      </c>
      <c r="I53" s="7">
        <v>10</v>
      </c>
      <c r="J53" s="7">
        <v>14</v>
      </c>
      <c r="K53" s="7">
        <v>14</v>
      </c>
      <c r="L53" s="7">
        <v>8</v>
      </c>
      <c r="M53" s="12">
        <f t="shared" si="0"/>
        <v>49</v>
      </c>
      <c r="N53" s="16"/>
      <c r="O53" s="16"/>
      <c r="P53" s="16"/>
      <c r="Q53" s="16"/>
      <c r="R53" s="16"/>
      <c r="S53" s="15"/>
    </row>
    <row r="54" spans="1:19" ht="50.1" customHeight="1">
      <c r="A54" s="7"/>
      <c r="B54" s="7" t="s">
        <v>105</v>
      </c>
      <c r="C54" s="7" t="s">
        <v>106</v>
      </c>
      <c r="D54" s="7" t="s">
        <v>18</v>
      </c>
      <c r="E54" s="9">
        <v>14.1105</v>
      </c>
      <c r="F54" s="9">
        <v>16.098235000000003</v>
      </c>
      <c r="G54" s="8" t="s">
        <v>4</v>
      </c>
      <c r="H54" s="7"/>
      <c r="I54" s="7">
        <v>10</v>
      </c>
      <c r="J54" s="7">
        <v>16</v>
      </c>
      <c r="K54" s="7">
        <v>16</v>
      </c>
      <c r="L54" s="7">
        <v>6</v>
      </c>
      <c r="M54" s="12">
        <f t="shared" si="0"/>
        <v>48</v>
      </c>
      <c r="N54" s="16"/>
      <c r="O54" s="16"/>
      <c r="P54" s="16"/>
      <c r="Q54" s="16"/>
      <c r="R54" s="16"/>
      <c r="S54" s="15"/>
    </row>
    <row r="55" spans="1:19" ht="50.1" customHeight="1">
      <c r="A55" s="7"/>
      <c r="B55" s="7" t="s">
        <v>148</v>
      </c>
      <c r="C55" s="7" t="s">
        <v>149</v>
      </c>
      <c r="D55" s="7" t="s">
        <v>18</v>
      </c>
      <c r="E55" s="9">
        <v>13.11</v>
      </c>
      <c r="F55" s="9">
        <v>15.027699999999999</v>
      </c>
      <c r="G55" s="8" t="s">
        <v>3</v>
      </c>
      <c r="H55" s="7"/>
      <c r="I55" s="7">
        <v>10</v>
      </c>
      <c r="J55" s="7">
        <v>16</v>
      </c>
      <c r="K55" s="7">
        <v>16</v>
      </c>
      <c r="L55" s="7">
        <v>6</v>
      </c>
      <c r="M55" s="12">
        <f t="shared" si="0"/>
        <v>48</v>
      </c>
      <c r="N55" s="16"/>
      <c r="O55" s="16"/>
      <c r="P55" s="16"/>
      <c r="Q55" s="16"/>
      <c r="R55" s="16"/>
      <c r="S55" s="15"/>
    </row>
    <row r="56" spans="1:19" ht="50.1" customHeight="1">
      <c r="A56" s="7"/>
      <c r="B56" s="7" t="s">
        <v>150</v>
      </c>
      <c r="C56" s="7" t="s">
        <v>41</v>
      </c>
      <c r="D56" s="7" t="s">
        <v>18</v>
      </c>
      <c r="E56" s="9">
        <v>23.114999999999998</v>
      </c>
      <c r="F56" s="9">
        <v>25.733049999999999</v>
      </c>
      <c r="G56" s="8" t="s">
        <v>151</v>
      </c>
      <c r="H56" s="7"/>
      <c r="I56" s="7">
        <v>10</v>
      </c>
      <c r="J56" s="7">
        <v>16</v>
      </c>
      <c r="K56" s="7">
        <v>16</v>
      </c>
      <c r="L56" s="7">
        <v>6</v>
      </c>
      <c r="M56" s="12">
        <f t="shared" si="0"/>
        <v>48</v>
      </c>
      <c r="N56" s="16"/>
      <c r="O56" s="16"/>
      <c r="P56" s="16"/>
      <c r="Q56" s="16"/>
      <c r="R56" s="16"/>
      <c r="S56" s="15"/>
    </row>
    <row r="57" spans="1:19" ht="50.1" customHeight="1">
      <c r="A57" s="7"/>
      <c r="B57" s="7" t="s">
        <v>55</v>
      </c>
      <c r="C57" s="7" t="s">
        <v>41</v>
      </c>
      <c r="D57" s="7" t="s">
        <v>18</v>
      </c>
      <c r="E57" s="9">
        <v>19.113000000000003</v>
      </c>
      <c r="F57" s="9">
        <v>21.450910000000004</v>
      </c>
      <c r="G57" s="8" t="s">
        <v>9</v>
      </c>
      <c r="H57" s="7">
        <v>3</v>
      </c>
      <c r="I57" s="7">
        <v>10</v>
      </c>
      <c r="J57" s="7">
        <v>15</v>
      </c>
      <c r="K57" s="7">
        <v>14</v>
      </c>
      <c r="L57" s="7">
        <v>3</v>
      </c>
      <c r="M57" s="12">
        <f t="shared" si="0"/>
        <v>45</v>
      </c>
      <c r="N57" s="16"/>
      <c r="O57" s="16"/>
      <c r="P57" s="16"/>
      <c r="Q57" s="16"/>
      <c r="R57" s="16"/>
      <c r="S57" s="15"/>
    </row>
    <row r="58" spans="1:19" ht="50.1" customHeight="1">
      <c r="A58" s="7"/>
      <c r="B58" s="7" t="s">
        <v>108</v>
      </c>
      <c r="C58" s="7" t="s">
        <v>41</v>
      </c>
      <c r="D58" s="7" t="s">
        <v>18</v>
      </c>
      <c r="E58" s="9">
        <v>21.114000000000001</v>
      </c>
      <c r="F58" s="9">
        <v>23.59198</v>
      </c>
      <c r="G58" s="8" t="s">
        <v>109</v>
      </c>
      <c r="H58" s="7"/>
      <c r="I58" s="7">
        <v>10</v>
      </c>
      <c r="J58" s="7">
        <v>12</v>
      </c>
      <c r="K58" s="7">
        <v>16</v>
      </c>
      <c r="L58" s="7">
        <v>6</v>
      </c>
      <c r="M58" s="12">
        <f t="shared" si="0"/>
        <v>44</v>
      </c>
      <c r="N58" s="16"/>
      <c r="O58" s="16"/>
      <c r="P58" s="16"/>
      <c r="Q58" s="16"/>
      <c r="R58" s="16"/>
      <c r="S58" s="15"/>
    </row>
    <row r="59" spans="1:19" ht="50.1" customHeight="1">
      <c r="A59" s="7"/>
      <c r="B59" s="7" t="s">
        <v>79</v>
      </c>
      <c r="C59" s="7" t="s">
        <v>76</v>
      </c>
      <c r="D59" s="7" t="s">
        <v>18</v>
      </c>
      <c r="E59" s="9">
        <v>16.111499999999999</v>
      </c>
      <c r="F59" s="9">
        <v>18.239304999999998</v>
      </c>
      <c r="G59" s="8" t="s">
        <v>6</v>
      </c>
      <c r="H59" s="7">
        <v>2</v>
      </c>
      <c r="I59" s="7">
        <v>8</v>
      </c>
      <c r="J59" s="7">
        <v>12</v>
      </c>
      <c r="K59" s="7">
        <v>12</v>
      </c>
      <c r="L59" s="7">
        <v>6</v>
      </c>
      <c r="M59" s="12">
        <f t="shared" si="0"/>
        <v>40</v>
      </c>
      <c r="N59" s="16"/>
      <c r="O59" s="16"/>
      <c r="P59" s="16"/>
      <c r="Q59" s="16"/>
      <c r="R59" s="16"/>
      <c r="S59" s="15"/>
    </row>
    <row r="60" spans="1:19" ht="50.1" customHeight="1">
      <c r="A60" s="7"/>
      <c r="B60" s="7" t="s">
        <v>147</v>
      </c>
      <c r="C60" s="7" t="s">
        <v>106</v>
      </c>
      <c r="D60" s="7" t="s">
        <v>18</v>
      </c>
      <c r="E60" s="9">
        <v>12.109499999999999</v>
      </c>
      <c r="F60" s="9">
        <v>13.957164999999998</v>
      </c>
      <c r="G60" s="8" t="s">
        <v>2</v>
      </c>
      <c r="H60" s="7">
        <v>5</v>
      </c>
      <c r="I60" s="7">
        <v>8</v>
      </c>
      <c r="J60" s="7">
        <v>8</v>
      </c>
      <c r="K60" s="7">
        <v>7</v>
      </c>
      <c r="L60" s="7">
        <v>4</v>
      </c>
      <c r="M60" s="12">
        <f t="shared" si="0"/>
        <v>32</v>
      </c>
      <c r="N60" s="16"/>
      <c r="O60" s="16"/>
      <c r="P60" s="16"/>
      <c r="Q60" s="16"/>
      <c r="R60" s="16"/>
      <c r="S60" s="15"/>
    </row>
    <row r="61" spans="1:19" ht="50.1" customHeight="1">
      <c r="A61" s="7"/>
      <c r="B61" s="7" t="s">
        <v>48</v>
      </c>
      <c r="C61" s="7" t="s">
        <v>44</v>
      </c>
      <c r="D61" s="7" t="s">
        <v>18</v>
      </c>
      <c r="E61" s="9">
        <v>19.113000000000003</v>
      </c>
      <c r="F61" s="9">
        <v>21.450910000000004</v>
      </c>
      <c r="G61" s="8" t="s">
        <v>9</v>
      </c>
      <c r="H61" s="7"/>
      <c r="I61" s="7">
        <v>31</v>
      </c>
      <c r="J61" s="7">
        <v>0</v>
      </c>
      <c r="K61" s="7"/>
      <c r="L61" s="7"/>
      <c r="M61" s="12">
        <f t="shared" si="0"/>
        <v>31</v>
      </c>
      <c r="N61" s="16"/>
      <c r="O61" s="16"/>
      <c r="P61" s="16"/>
      <c r="Q61" s="16"/>
      <c r="R61" s="16"/>
      <c r="S61" s="15"/>
    </row>
    <row r="62" spans="1:19" ht="50.1" customHeight="1">
      <c r="A62" s="7"/>
      <c r="B62" s="7" t="s">
        <v>92</v>
      </c>
      <c r="C62" s="7" t="s">
        <v>76</v>
      </c>
      <c r="D62" s="7" t="s">
        <v>18</v>
      </c>
      <c r="E62" s="9">
        <v>11.1205</v>
      </c>
      <c r="F62" s="9">
        <v>12.898935</v>
      </c>
      <c r="G62" s="8" t="s">
        <v>1</v>
      </c>
      <c r="H62" s="7">
        <v>9</v>
      </c>
      <c r="I62" s="7">
        <v>11</v>
      </c>
      <c r="J62" s="7">
        <v>4</v>
      </c>
      <c r="K62" s="7">
        <v>3</v>
      </c>
      <c r="L62" s="7">
        <v>4</v>
      </c>
      <c r="M62" s="12">
        <f t="shared" si="0"/>
        <v>31</v>
      </c>
      <c r="N62" s="16"/>
      <c r="O62" s="16"/>
      <c r="P62" s="16"/>
      <c r="Q62" s="16"/>
      <c r="R62" s="16"/>
      <c r="S62" s="15"/>
    </row>
    <row r="63" spans="1:19" ht="50.1" customHeight="1">
      <c r="A63" s="7"/>
      <c r="B63" s="7" t="s">
        <v>146</v>
      </c>
      <c r="C63" s="7" t="s">
        <v>106</v>
      </c>
      <c r="D63" s="7" t="s">
        <v>18</v>
      </c>
      <c r="E63" s="9">
        <v>12.109499999999999</v>
      </c>
      <c r="F63" s="9">
        <v>13.957164999999998</v>
      </c>
      <c r="G63" s="8" t="s">
        <v>2</v>
      </c>
      <c r="H63" s="7">
        <v>3</v>
      </c>
      <c r="I63" s="7">
        <v>8</v>
      </c>
      <c r="J63" s="7">
        <v>8</v>
      </c>
      <c r="K63" s="7">
        <v>6</v>
      </c>
      <c r="L63" s="7">
        <v>5</v>
      </c>
      <c r="M63" s="12">
        <f t="shared" si="0"/>
        <v>30</v>
      </c>
      <c r="N63" s="16"/>
      <c r="O63" s="16"/>
      <c r="P63" s="16"/>
      <c r="Q63" s="16"/>
      <c r="R63" s="16"/>
      <c r="S63" s="15"/>
    </row>
    <row r="64" spans="1:19" ht="50.1" customHeight="1">
      <c r="A64" s="7"/>
      <c r="B64" s="7" t="s">
        <v>130</v>
      </c>
      <c r="C64" s="7" t="s">
        <v>44</v>
      </c>
      <c r="D64" s="7" t="s">
        <v>18</v>
      </c>
      <c r="E64" s="9">
        <v>19.113000000000003</v>
      </c>
      <c r="F64" s="9">
        <v>21.450910000000004</v>
      </c>
      <c r="G64" s="8" t="s">
        <v>9</v>
      </c>
      <c r="H64" s="7">
        <v>0</v>
      </c>
      <c r="I64" s="7">
        <v>0</v>
      </c>
      <c r="J64" s="7">
        <v>-4</v>
      </c>
      <c r="K64" s="7">
        <v>21</v>
      </c>
      <c r="L64" s="7">
        <v>11</v>
      </c>
      <c r="M64" s="12">
        <f t="shared" si="0"/>
        <v>28</v>
      </c>
      <c r="N64" s="16"/>
      <c r="O64" s="16"/>
      <c r="P64" s="16"/>
      <c r="Q64" s="16"/>
      <c r="R64" s="16"/>
      <c r="S64" s="15"/>
    </row>
    <row r="65" spans="1:19" ht="50.1" customHeight="1">
      <c r="A65" s="7"/>
      <c r="B65" s="7" t="s">
        <v>47</v>
      </c>
      <c r="C65" s="7" t="s">
        <v>44</v>
      </c>
      <c r="D65" s="7" t="s">
        <v>18</v>
      </c>
      <c r="E65" s="9">
        <v>19.113000000000003</v>
      </c>
      <c r="F65" s="9">
        <v>21.450910000000004</v>
      </c>
      <c r="G65" s="8" t="s">
        <v>9</v>
      </c>
      <c r="H65" s="7">
        <v>2</v>
      </c>
      <c r="I65" s="7">
        <v>6</v>
      </c>
      <c r="J65" s="7">
        <v>0</v>
      </c>
      <c r="K65" s="7">
        <v>17</v>
      </c>
      <c r="L65" s="7">
        <v>2</v>
      </c>
      <c r="M65" s="12">
        <f t="shared" si="0"/>
        <v>27</v>
      </c>
      <c r="N65" s="16"/>
      <c r="O65" s="16"/>
      <c r="P65" s="16"/>
      <c r="Q65" s="16"/>
      <c r="R65" s="16"/>
      <c r="S65" s="15"/>
    </row>
    <row r="66" spans="1:19" ht="50.1" customHeight="1">
      <c r="A66" s="7"/>
      <c r="B66" s="7" t="s">
        <v>133</v>
      </c>
      <c r="C66" s="7" t="s">
        <v>33</v>
      </c>
      <c r="D66" s="7" t="s">
        <v>18</v>
      </c>
      <c r="E66" s="9">
        <v>19.113000000000003</v>
      </c>
      <c r="F66" s="9">
        <v>21.450910000000004</v>
      </c>
      <c r="G66" s="8" t="s">
        <v>9</v>
      </c>
      <c r="H66" s="7"/>
      <c r="I66" s="7">
        <v>2</v>
      </c>
      <c r="J66" s="7">
        <v>6</v>
      </c>
      <c r="K66" s="7">
        <v>13</v>
      </c>
      <c r="L66" s="7">
        <v>6</v>
      </c>
      <c r="M66" s="12">
        <f t="shared" si="0"/>
        <v>27</v>
      </c>
      <c r="N66" s="16"/>
      <c r="O66" s="16"/>
      <c r="P66" s="16"/>
      <c r="Q66" s="16"/>
      <c r="R66" s="16"/>
      <c r="S66" s="15"/>
    </row>
    <row r="67" spans="1:19" ht="50.1" customHeight="1">
      <c r="A67" s="7"/>
      <c r="B67" s="7" t="s">
        <v>20</v>
      </c>
      <c r="C67" s="7" t="s">
        <v>17</v>
      </c>
      <c r="D67" s="7" t="s">
        <v>18</v>
      </c>
      <c r="E67" s="9">
        <v>17.112000000000002</v>
      </c>
      <c r="F67" s="9">
        <v>19.309840000000001</v>
      </c>
      <c r="G67" s="8" t="s">
        <v>7</v>
      </c>
      <c r="H67" s="7">
        <v>13</v>
      </c>
      <c r="I67" s="7">
        <v>13</v>
      </c>
      <c r="J67" s="7"/>
      <c r="K67" s="7"/>
      <c r="L67" s="7"/>
      <c r="M67" s="12">
        <f t="shared" si="0"/>
        <v>26</v>
      </c>
      <c r="N67" s="16"/>
      <c r="O67" s="16"/>
      <c r="P67" s="16"/>
      <c r="Q67" s="16"/>
      <c r="R67" s="16"/>
      <c r="S67" s="15"/>
    </row>
    <row r="68" spans="1:19" ht="50.1" customHeight="1">
      <c r="A68" s="7"/>
      <c r="B68" s="7" t="s">
        <v>39</v>
      </c>
      <c r="C68" s="7" t="s">
        <v>33</v>
      </c>
      <c r="D68" s="7" t="s">
        <v>18</v>
      </c>
      <c r="E68" s="9">
        <v>19.113000000000003</v>
      </c>
      <c r="F68" s="9">
        <v>21.450910000000004</v>
      </c>
      <c r="G68" s="8" t="s">
        <v>9</v>
      </c>
      <c r="H68" s="7"/>
      <c r="I68" s="7"/>
      <c r="J68" s="7"/>
      <c r="K68" s="7">
        <v>24</v>
      </c>
      <c r="L68" s="7"/>
      <c r="M68" s="12">
        <f t="shared" si="0"/>
        <v>24</v>
      </c>
      <c r="N68" s="16"/>
      <c r="O68" s="16"/>
      <c r="P68" s="16"/>
      <c r="Q68" s="16"/>
      <c r="R68" s="16"/>
      <c r="S68" s="15"/>
    </row>
    <row r="69" spans="1:19" ht="50.1" customHeight="1">
      <c r="A69" s="7"/>
      <c r="B69" s="7" t="s">
        <v>75</v>
      </c>
      <c r="C69" s="7" t="s">
        <v>76</v>
      </c>
      <c r="D69" s="7" t="s">
        <v>18</v>
      </c>
      <c r="E69" s="9">
        <v>16.111499999999999</v>
      </c>
      <c r="F69" s="9">
        <v>18.239304999999998</v>
      </c>
      <c r="G69" s="8" t="s">
        <v>6</v>
      </c>
      <c r="H69" s="7"/>
      <c r="I69" s="7">
        <v>4</v>
      </c>
      <c r="J69" s="7">
        <v>8</v>
      </c>
      <c r="K69" s="7">
        <v>8</v>
      </c>
      <c r="L69" s="7">
        <v>4</v>
      </c>
      <c r="M69" s="12">
        <f t="shared" ref="M69:M117" si="1">SUM(H69:L69)</f>
        <v>24</v>
      </c>
      <c r="N69" s="16"/>
      <c r="O69" s="16"/>
      <c r="P69" s="16"/>
      <c r="Q69" s="16"/>
      <c r="R69" s="16"/>
      <c r="S69" s="15"/>
    </row>
    <row r="70" spans="1:19" ht="50.1" customHeight="1">
      <c r="A70" s="7"/>
      <c r="B70" s="7" t="s">
        <v>134</v>
      </c>
      <c r="C70" s="7" t="s">
        <v>33</v>
      </c>
      <c r="D70" s="7" t="s">
        <v>18</v>
      </c>
      <c r="E70" s="9">
        <v>17.112000000000002</v>
      </c>
      <c r="F70" s="9">
        <v>19.309840000000001</v>
      </c>
      <c r="G70" s="8" t="s">
        <v>7</v>
      </c>
      <c r="H70" s="7">
        <v>3</v>
      </c>
      <c r="I70" s="7">
        <v>6</v>
      </c>
      <c r="J70" s="7">
        <v>6</v>
      </c>
      <c r="K70" s="7">
        <v>6</v>
      </c>
      <c r="L70" s="7">
        <v>3</v>
      </c>
      <c r="M70" s="12">
        <f t="shared" si="1"/>
        <v>24</v>
      </c>
      <c r="N70" s="16"/>
      <c r="O70" s="16"/>
      <c r="P70" s="16"/>
      <c r="Q70" s="16"/>
      <c r="R70" s="16"/>
      <c r="S70" s="15"/>
    </row>
    <row r="71" spans="1:19" ht="50.1" customHeight="1">
      <c r="A71" s="7"/>
      <c r="B71" s="7" t="s">
        <v>141</v>
      </c>
      <c r="C71" s="7" t="s">
        <v>37</v>
      </c>
      <c r="D71" s="7" t="s">
        <v>18</v>
      </c>
      <c r="E71" s="9">
        <v>18.112500000000001</v>
      </c>
      <c r="F71" s="9">
        <v>20.380375000000001</v>
      </c>
      <c r="G71" s="8" t="s">
        <v>8</v>
      </c>
      <c r="H71" s="7">
        <v>3</v>
      </c>
      <c r="I71" s="7">
        <v>6</v>
      </c>
      <c r="J71" s="7">
        <v>6</v>
      </c>
      <c r="K71" s="7">
        <v>6</v>
      </c>
      <c r="L71" s="7">
        <v>3</v>
      </c>
      <c r="M71" s="12">
        <f t="shared" si="1"/>
        <v>24</v>
      </c>
      <c r="N71" s="16"/>
      <c r="O71" s="16"/>
      <c r="P71" s="16"/>
      <c r="Q71" s="16"/>
      <c r="R71" s="16"/>
      <c r="S71" s="15"/>
    </row>
    <row r="72" spans="1:19" ht="50.1" customHeight="1">
      <c r="A72" s="7"/>
      <c r="B72" s="7" t="s">
        <v>24</v>
      </c>
      <c r="C72" s="7" t="s">
        <v>17</v>
      </c>
      <c r="D72" s="7" t="s">
        <v>18</v>
      </c>
      <c r="E72" s="9">
        <v>17.112000000000002</v>
      </c>
      <c r="F72" s="9">
        <v>19.309840000000001</v>
      </c>
      <c r="G72" s="8" t="s">
        <v>7</v>
      </c>
      <c r="H72" s="7">
        <v>1</v>
      </c>
      <c r="I72" s="7">
        <v>2</v>
      </c>
      <c r="J72" s="7">
        <v>2</v>
      </c>
      <c r="K72" s="7">
        <v>13</v>
      </c>
      <c r="L72" s="7">
        <v>5</v>
      </c>
      <c r="M72" s="12">
        <f t="shared" si="1"/>
        <v>23</v>
      </c>
      <c r="N72" s="16"/>
      <c r="O72" s="16"/>
      <c r="P72" s="16"/>
      <c r="Q72" s="16"/>
      <c r="R72" s="16"/>
      <c r="S72" s="15"/>
    </row>
    <row r="73" spans="1:19" ht="50.1" customHeight="1">
      <c r="A73" s="7"/>
      <c r="B73" s="7" t="s">
        <v>112</v>
      </c>
      <c r="C73" s="7" t="s">
        <v>113</v>
      </c>
      <c r="D73" s="7" t="s">
        <v>18</v>
      </c>
      <c r="E73" s="9">
        <v>16.111499999999999</v>
      </c>
      <c r="F73" s="9">
        <v>18.239304999999998</v>
      </c>
      <c r="G73" s="8" t="s">
        <v>6</v>
      </c>
      <c r="H73" s="7">
        <v>8</v>
      </c>
      <c r="I73" s="7">
        <v>9</v>
      </c>
      <c r="J73" s="7">
        <v>0</v>
      </c>
      <c r="K73" s="7">
        <v>0</v>
      </c>
      <c r="L73" s="7">
        <v>6</v>
      </c>
      <c r="M73" s="12">
        <f t="shared" si="1"/>
        <v>23</v>
      </c>
      <c r="N73" s="16"/>
      <c r="O73" s="16"/>
      <c r="P73" s="16"/>
      <c r="Q73" s="16"/>
      <c r="R73" s="16"/>
      <c r="S73" s="15"/>
    </row>
    <row r="74" spans="1:19" ht="50.1" customHeight="1">
      <c r="A74" s="7"/>
      <c r="B74" s="7" t="s">
        <v>91</v>
      </c>
      <c r="C74" s="7" t="s">
        <v>76</v>
      </c>
      <c r="D74" s="7" t="s">
        <v>18</v>
      </c>
      <c r="E74" s="9">
        <v>11.1205</v>
      </c>
      <c r="F74" s="9">
        <v>12.898935</v>
      </c>
      <c r="G74" s="8" t="s">
        <v>1</v>
      </c>
      <c r="H74" s="7">
        <v>2</v>
      </c>
      <c r="I74" s="7">
        <v>5</v>
      </c>
      <c r="J74" s="7">
        <v>7</v>
      </c>
      <c r="K74" s="7">
        <v>4</v>
      </c>
      <c r="L74" s="7">
        <v>3</v>
      </c>
      <c r="M74" s="12">
        <f t="shared" si="1"/>
        <v>21</v>
      </c>
      <c r="N74" s="16"/>
      <c r="O74" s="16"/>
      <c r="P74" s="16"/>
      <c r="Q74" s="16"/>
      <c r="R74" s="16"/>
      <c r="S74" s="15"/>
    </row>
    <row r="75" spans="1:19" ht="50.1" customHeight="1">
      <c r="A75" s="7"/>
      <c r="B75" s="7" t="s">
        <v>29</v>
      </c>
      <c r="C75" s="7" t="s">
        <v>17</v>
      </c>
      <c r="D75" s="7" t="s">
        <v>18</v>
      </c>
      <c r="E75" s="9">
        <v>17.112000000000002</v>
      </c>
      <c r="F75" s="9">
        <v>19.309840000000001</v>
      </c>
      <c r="G75" s="8" t="s">
        <v>7</v>
      </c>
      <c r="H75" s="7"/>
      <c r="I75" s="7"/>
      <c r="J75" s="7"/>
      <c r="K75" s="7">
        <v>20</v>
      </c>
      <c r="L75" s="7"/>
      <c r="M75" s="12">
        <f t="shared" si="1"/>
        <v>20</v>
      </c>
      <c r="N75" s="16"/>
      <c r="O75" s="16"/>
      <c r="P75" s="16"/>
      <c r="Q75" s="16"/>
      <c r="R75" s="16"/>
      <c r="S75" s="15"/>
    </row>
    <row r="76" spans="1:19" ht="50.1" customHeight="1">
      <c r="A76" s="7"/>
      <c r="B76" s="7" t="s">
        <v>97</v>
      </c>
      <c r="C76" s="7" t="s">
        <v>76</v>
      </c>
      <c r="D76" s="7" t="s">
        <v>18</v>
      </c>
      <c r="E76" s="9">
        <v>13.11</v>
      </c>
      <c r="F76" s="9">
        <v>15.027699999999999</v>
      </c>
      <c r="G76" s="8" t="s">
        <v>3</v>
      </c>
      <c r="H76" s="7">
        <v>1</v>
      </c>
      <c r="I76" s="7">
        <v>4</v>
      </c>
      <c r="J76" s="7">
        <v>7</v>
      </c>
      <c r="K76" s="7">
        <v>5</v>
      </c>
      <c r="L76" s="7">
        <v>3</v>
      </c>
      <c r="M76" s="12">
        <f t="shared" si="1"/>
        <v>20</v>
      </c>
      <c r="N76" s="16"/>
      <c r="O76" s="16"/>
      <c r="P76" s="16"/>
      <c r="Q76" s="16"/>
      <c r="R76" s="16"/>
      <c r="S76" s="15"/>
    </row>
    <row r="77" spans="1:19" ht="50.1" customHeight="1">
      <c r="A77" s="7"/>
      <c r="B77" s="7" t="s">
        <v>116</v>
      </c>
      <c r="C77" s="7" t="s">
        <v>113</v>
      </c>
      <c r="D77" s="7" t="s">
        <v>18</v>
      </c>
      <c r="E77" s="9">
        <v>17.112000000000002</v>
      </c>
      <c r="F77" s="9">
        <v>19.309840000000001</v>
      </c>
      <c r="G77" s="8" t="s">
        <v>7</v>
      </c>
      <c r="H77" s="7"/>
      <c r="I77" s="7">
        <v>20</v>
      </c>
      <c r="J77" s="7">
        <v>-13</v>
      </c>
      <c r="K77" s="7">
        <v>-9</v>
      </c>
      <c r="L77" s="7">
        <v>22</v>
      </c>
      <c r="M77" s="12">
        <f t="shared" si="1"/>
        <v>20</v>
      </c>
      <c r="N77" s="16"/>
      <c r="O77" s="16"/>
      <c r="P77" s="16"/>
      <c r="Q77" s="16"/>
      <c r="R77" s="16"/>
      <c r="S77" s="15"/>
    </row>
    <row r="78" spans="1:19" ht="50.1" customHeight="1">
      <c r="A78" s="7"/>
      <c r="B78" s="7" t="s">
        <v>124</v>
      </c>
      <c r="C78" s="7" t="s">
        <v>41</v>
      </c>
      <c r="D78" s="7" t="s">
        <v>18</v>
      </c>
      <c r="E78" s="9">
        <v>19.113000000000003</v>
      </c>
      <c r="F78" s="9">
        <v>21.450910000000004</v>
      </c>
      <c r="G78" s="8" t="s">
        <v>9</v>
      </c>
      <c r="H78" s="7"/>
      <c r="I78" s="7"/>
      <c r="J78" s="7">
        <v>0</v>
      </c>
      <c r="K78" s="7">
        <v>15</v>
      </c>
      <c r="L78" s="7">
        <v>5</v>
      </c>
      <c r="M78" s="12">
        <f t="shared" si="1"/>
        <v>20</v>
      </c>
      <c r="N78" s="16"/>
      <c r="O78" s="16"/>
      <c r="P78" s="16"/>
      <c r="Q78" s="16"/>
      <c r="R78" s="16"/>
      <c r="S78" s="15"/>
    </row>
    <row r="79" spans="1:19" ht="50.1" customHeight="1">
      <c r="A79" s="7"/>
      <c r="B79" s="7" t="s">
        <v>114</v>
      </c>
      <c r="C79" s="7" t="s">
        <v>115</v>
      </c>
      <c r="D79" s="7" t="s">
        <v>18</v>
      </c>
      <c r="E79" s="9">
        <v>16.111499999999999</v>
      </c>
      <c r="F79" s="9">
        <v>18.239304999999998</v>
      </c>
      <c r="G79" s="8" t="s">
        <v>6</v>
      </c>
      <c r="H79" s="7">
        <v>2</v>
      </c>
      <c r="I79" s="7">
        <v>10</v>
      </c>
      <c r="J79" s="7">
        <v>6</v>
      </c>
      <c r="K79" s="7">
        <v>0</v>
      </c>
      <c r="L79" s="7">
        <v>0</v>
      </c>
      <c r="M79" s="12">
        <f t="shared" si="1"/>
        <v>18</v>
      </c>
      <c r="N79" s="16"/>
      <c r="O79" s="16"/>
      <c r="P79" s="16"/>
      <c r="Q79" s="16"/>
      <c r="R79" s="16"/>
      <c r="S79" s="15"/>
    </row>
    <row r="80" spans="1:19" ht="50.1" customHeight="1">
      <c r="A80" s="7"/>
      <c r="B80" s="7" t="s">
        <v>119</v>
      </c>
      <c r="C80" s="7" t="s">
        <v>113</v>
      </c>
      <c r="D80" s="7" t="s">
        <v>18</v>
      </c>
      <c r="E80" s="9">
        <v>17.112000000000002</v>
      </c>
      <c r="F80" s="9">
        <v>19.309840000000001</v>
      </c>
      <c r="G80" s="8" t="s">
        <v>7</v>
      </c>
      <c r="H80" s="7">
        <v>6</v>
      </c>
      <c r="I80" s="7">
        <v>11</v>
      </c>
      <c r="J80" s="7">
        <v>0</v>
      </c>
      <c r="K80" s="7">
        <v>1</v>
      </c>
      <c r="L80" s="7">
        <v>0</v>
      </c>
      <c r="M80" s="12">
        <f t="shared" si="1"/>
        <v>18</v>
      </c>
      <c r="N80" s="16"/>
      <c r="O80" s="16"/>
      <c r="P80" s="16"/>
      <c r="Q80" s="16"/>
      <c r="R80" s="16"/>
      <c r="S80" s="15"/>
    </row>
    <row r="81" spans="1:19" ht="50.1" customHeight="1">
      <c r="A81" s="7"/>
      <c r="B81" s="7" t="s">
        <v>138</v>
      </c>
      <c r="C81" s="7" t="s">
        <v>137</v>
      </c>
      <c r="D81" s="7" t="s">
        <v>18</v>
      </c>
      <c r="E81" s="9">
        <v>18.112500000000001</v>
      </c>
      <c r="F81" s="9">
        <v>20.380375000000001</v>
      </c>
      <c r="G81" s="8" t="s">
        <v>8</v>
      </c>
      <c r="H81" s="7">
        <v>5</v>
      </c>
      <c r="I81" s="7">
        <v>4</v>
      </c>
      <c r="J81" s="7">
        <v>4</v>
      </c>
      <c r="K81" s="7">
        <v>4</v>
      </c>
      <c r="L81" s="7">
        <v>1</v>
      </c>
      <c r="M81" s="12">
        <f t="shared" si="1"/>
        <v>18</v>
      </c>
      <c r="N81" s="16"/>
      <c r="O81" s="16"/>
      <c r="P81" s="16"/>
      <c r="Q81" s="16"/>
      <c r="R81" s="16"/>
      <c r="S81" s="15"/>
    </row>
    <row r="82" spans="1:19" ht="50.1" customHeight="1">
      <c r="A82" s="7"/>
      <c r="B82" s="7" t="s">
        <v>95</v>
      </c>
      <c r="C82" s="7" t="s">
        <v>76</v>
      </c>
      <c r="D82" s="7" t="s">
        <v>18</v>
      </c>
      <c r="E82" s="9">
        <v>13.11</v>
      </c>
      <c r="F82" s="9">
        <v>15.027699999999999</v>
      </c>
      <c r="G82" s="8" t="s">
        <v>3</v>
      </c>
      <c r="H82" s="7"/>
      <c r="I82" s="7">
        <v>4</v>
      </c>
      <c r="J82" s="7">
        <v>0</v>
      </c>
      <c r="K82" s="7">
        <v>9</v>
      </c>
      <c r="L82" s="7">
        <v>4</v>
      </c>
      <c r="M82" s="12">
        <f t="shared" si="1"/>
        <v>17</v>
      </c>
      <c r="N82" s="16"/>
      <c r="O82" s="16"/>
      <c r="P82" s="16"/>
      <c r="Q82" s="16"/>
      <c r="R82" s="16"/>
      <c r="S82" s="15"/>
    </row>
    <row r="83" spans="1:19" ht="50.1" customHeight="1">
      <c r="A83" s="7"/>
      <c r="B83" s="7" t="s">
        <v>35</v>
      </c>
      <c r="C83" s="7" t="s">
        <v>33</v>
      </c>
      <c r="D83" s="7" t="s">
        <v>18</v>
      </c>
      <c r="E83" s="9">
        <v>19.113000000000003</v>
      </c>
      <c r="F83" s="9">
        <v>21.450910000000004</v>
      </c>
      <c r="G83" s="8" t="s">
        <v>9</v>
      </c>
      <c r="H83" s="7">
        <v>6</v>
      </c>
      <c r="I83" s="7">
        <v>8</v>
      </c>
      <c r="J83" s="7">
        <v>2</v>
      </c>
      <c r="K83" s="7">
        <v>0</v>
      </c>
      <c r="L83" s="7"/>
      <c r="M83" s="12">
        <f t="shared" si="1"/>
        <v>16</v>
      </c>
      <c r="N83" s="16"/>
      <c r="O83" s="16"/>
      <c r="P83" s="16"/>
      <c r="Q83" s="16"/>
      <c r="R83" s="16"/>
      <c r="S83" s="15"/>
    </row>
    <row r="84" spans="1:19" ht="50.1" customHeight="1">
      <c r="A84" s="7"/>
      <c r="B84" s="7" t="s">
        <v>68</v>
      </c>
      <c r="C84" s="7" t="s">
        <v>41</v>
      </c>
      <c r="D84" s="7" t="s">
        <v>18</v>
      </c>
      <c r="E84" s="9">
        <v>19.113000000000003</v>
      </c>
      <c r="F84" s="9">
        <v>21.450910000000004</v>
      </c>
      <c r="G84" s="8" t="s">
        <v>9</v>
      </c>
      <c r="H84" s="7">
        <v>1</v>
      </c>
      <c r="I84" s="7">
        <v>4</v>
      </c>
      <c r="J84" s="7">
        <v>5</v>
      </c>
      <c r="K84" s="7">
        <v>4</v>
      </c>
      <c r="L84" s="7">
        <v>2</v>
      </c>
      <c r="M84" s="12">
        <f t="shared" si="1"/>
        <v>16</v>
      </c>
      <c r="N84" s="16"/>
      <c r="O84" s="16"/>
      <c r="P84" s="16"/>
      <c r="Q84" s="16"/>
      <c r="R84" s="16"/>
      <c r="S84" s="15"/>
    </row>
    <row r="85" spans="1:19" ht="50.1" customHeight="1">
      <c r="A85" s="7"/>
      <c r="B85" s="7" t="s">
        <v>121</v>
      </c>
      <c r="C85" s="7" t="s">
        <v>41</v>
      </c>
      <c r="D85" s="7" t="s">
        <v>18</v>
      </c>
      <c r="E85" s="9">
        <v>19.113000000000003</v>
      </c>
      <c r="F85" s="9">
        <v>21.450910000000004</v>
      </c>
      <c r="G85" s="8" t="s">
        <v>9</v>
      </c>
      <c r="H85" s="7">
        <v>3</v>
      </c>
      <c r="I85" s="7">
        <v>4</v>
      </c>
      <c r="J85" s="7">
        <v>4</v>
      </c>
      <c r="K85" s="7">
        <v>3</v>
      </c>
      <c r="L85" s="7">
        <v>2</v>
      </c>
      <c r="M85" s="12">
        <f t="shared" si="1"/>
        <v>16</v>
      </c>
      <c r="N85" s="16"/>
      <c r="O85" s="16"/>
      <c r="P85" s="16"/>
      <c r="Q85" s="16"/>
      <c r="R85" s="16"/>
      <c r="S85" s="15"/>
    </row>
    <row r="86" spans="1:19" ht="50.1" customHeight="1">
      <c r="A86" s="7"/>
      <c r="B86" s="7" t="s">
        <v>36</v>
      </c>
      <c r="C86" s="7" t="s">
        <v>37</v>
      </c>
      <c r="D86" s="7" t="s">
        <v>18</v>
      </c>
      <c r="E86" s="9">
        <v>19.113000000000003</v>
      </c>
      <c r="F86" s="9">
        <v>21.450910000000004</v>
      </c>
      <c r="G86" s="8" t="s">
        <v>9</v>
      </c>
      <c r="H86" s="7"/>
      <c r="I86" s="7"/>
      <c r="J86" s="7">
        <v>0</v>
      </c>
      <c r="K86" s="7"/>
      <c r="L86" s="7">
        <v>15</v>
      </c>
      <c r="M86" s="12">
        <f t="shared" si="1"/>
        <v>15</v>
      </c>
      <c r="N86" s="16"/>
      <c r="O86" s="16"/>
      <c r="P86" s="16"/>
      <c r="Q86" s="16"/>
      <c r="R86" s="16"/>
      <c r="S86" s="15"/>
    </row>
    <row r="87" spans="1:19" ht="50.1" customHeight="1">
      <c r="A87" s="7"/>
      <c r="B87" s="7" t="s">
        <v>63</v>
      </c>
      <c r="C87" s="7" t="s">
        <v>41</v>
      </c>
      <c r="D87" s="7" t="s">
        <v>18</v>
      </c>
      <c r="E87" s="9">
        <v>19.113000000000003</v>
      </c>
      <c r="F87" s="9">
        <v>21.450910000000004</v>
      </c>
      <c r="G87" s="8" t="s">
        <v>9</v>
      </c>
      <c r="H87" s="7">
        <v>1</v>
      </c>
      <c r="I87" s="7">
        <v>4</v>
      </c>
      <c r="J87" s="7">
        <v>5</v>
      </c>
      <c r="K87" s="7">
        <v>3</v>
      </c>
      <c r="L87" s="7">
        <v>2</v>
      </c>
      <c r="M87" s="12">
        <f t="shared" si="1"/>
        <v>15</v>
      </c>
      <c r="N87" s="16"/>
      <c r="O87" s="16"/>
      <c r="P87" s="16"/>
      <c r="Q87" s="16"/>
      <c r="R87" s="16"/>
      <c r="S87" s="15"/>
    </row>
    <row r="88" spans="1:19" ht="50.1" customHeight="1">
      <c r="A88" s="7"/>
      <c r="B88" s="7" t="s">
        <v>86</v>
      </c>
      <c r="C88" s="7" t="s">
        <v>81</v>
      </c>
      <c r="D88" s="7" t="s">
        <v>18</v>
      </c>
      <c r="E88" s="9">
        <v>12.109499999999999</v>
      </c>
      <c r="F88" s="9">
        <v>13.957164999999998</v>
      </c>
      <c r="G88" s="8" t="s">
        <v>2</v>
      </c>
      <c r="H88" s="7"/>
      <c r="I88" s="7">
        <v>3</v>
      </c>
      <c r="J88" s="7">
        <v>5</v>
      </c>
      <c r="K88" s="7">
        <v>5</v>
      </c>
      <c r="L88" s="7">
        <v>2</v>
      </c>
      <c r="M88" s="12">
        <f t="shared" si="1"/>
        <v>15</v>
      </c>
      <c r="N88" s="16"/>
      <c r="O88" s="16"/>
      <c r="P88" s="16"/>
      <c r="Q88" s="16"/>
      <c r="R88" s="16"/>
      <c r="S88" s="15"/>
    </row>
    <row r="89" spans="1:19" ht="50.1" customHeight="1">
      <c r="A89" s="7"/>
      <c r="B89" s="7" t="s">
        <v>99</v>
      </c>
      <c r="C89" s="7" t="s">
        <v>76</v>
      </c>
      <c r="D89" s="7" t="s">
        <v>31</v>
      </c>
      <c r="E89" s="9">
        <v>13.11</v>
      </c>
      <c r="F89" s="9">
        <v>15.027699999999999</v>
      </c>
      <c r="G89" s="8" t="s">
        <v>3</v>
      </c>
      <c r="H89" s="7"/>
      <c r="I89" s="7"/>
      <c r="J89" s="7"/>
      <c r="K89" s="7"/>
      <c r="L89" s="7">
        <v>15</v>
      </c>
      <c r="M89" s="12">
        <f t="shared" si="1"/>
        <v>15</v>
      </c>
      <c r="N89" s="16"/>
      <c r="O89" s="16"/>
      <c r="P89" s="16"/>
      <c r="Q89" s="16"/>
      <c r="R89" s="16"/>
      <c r="S89" s="15"/>
    </row>
    <row r="90" spans="1:19" ht="50.1" customHeight="1">
      <c r="A90" s="7"/>
      <c r="B90" s="7" t="s">
        <v>110</v>
      </c>
      <c r="C90" s="7" t="s">
        <v>41</v>
      </c>
      <c r="D90" s="7" t="s">
        <v>18</v>
      </c>
      <c r="E90" s="9">
        <v>21.114000000000001</v>
      </c>
      <c r="F90" s="9">
        <v>23.59198</v>
      </c>
      <c r="G90" s="8" t="s">
        <v>109</v>
      </c>
      <c r="H90" s="7">
        <v>2</v>
      </c>
      <c r="I90" s="7">
        <v>4</v>
      </c>
      <c r="J90" s="7">
        <v>4</v>
      </c>
      <c r="K90" s="7">
        <v>3</v>
      </c>
      <c r="L90" s="7">
        <v>2</v>
      </c>
      <c r="M90" s="12">
        <f t="shared" si="1"/>
        <v>15</v>
      </c>
      <c r="N90" s="16"/>
      <c r="O90" s="16"/>
      <c r="P90" s="16"/>
      <c r="Q90" s="16"/>
      <c r="R90" s="16"/>
      <c r="S90" s="15"/>
    </row>
    <row r="91" spans="1:19" ht="50.1" customHeight="1">
      <c r="A91" s="7"/>
      <c r="B91" s="7" t="s">
        <v>125</v>
      </c>
      <c r="C91" s="7" t="s">
        <v>41</v>
      </c>
      <c r="D91" s="7" t="s">
        <v>18</v>
      </c>
      <c r="E91" s="9">
        <v>19.113000000000003</v>
      </c>
      <c r="F91" s="9">
        <v>21.450910000000004</v>
      </c>
      <c r="G91" s="8" t="s">
        <v>9</v>
      </c>
      <c r="H91" s="7">
        <v>1</v>
      </c>
      <c r="I91" s="7">
        <v>4</v>
      </c>
      <c r="J91" s="7">
        <v>5</v>
      </c>
      <c r="K91" s="7">
        <v>4</v>
      </c>
      <c r="L91" s="7">
        <v>1</v>
      </c>
      <c r="M91" s="12">
        <f t="shared" si="1"/>
        <v>15</v>
      </c>
      <c r="N91" s="16"/>
      <c r="O91" s="16"/>
      <c r="P91" s="16"/>
      <c r="Q91" s="16"/>
      <c r="R91" s="16"/>
      <c r="S91" s="15"/>
    </row>
    <row r="92" spans="1:19" ht="50.1" customHeight="1">
      <c r="A92" s="7"/>
      <c r="B92" s="7" t="s">
        <v>145</v>
      </c>
      <c r="C92" s="7" t="s">
        <v>44</v>
      </c>
      <c r="D92" s="7" t="s">
        <v>18</v>
      </c>
      <c r="E92" s="9">
        <v>21.114000000000001</v>
      </c>
      <c r="F92" s="9">
        <v>23.59198</v>
      </c>
      <c r="G92" s="8" t="s">
        <v>109</v>
      </c>
      <c r="H92" s="7"/>
      <c r="I92" s="7">
        <v>4</v>
      </c>
      <c r="J92" s="7">
        <v>4</v>
      </c>
      <c r="K92" s="7">
        <v>4</v>
      </c>
      <c r="L92" s="7">
        <v>2</v>
      </c>
      <c r="M92" s="12">
        <f t="shared" si="1"/>
        <v>14</v>
      </c>
      <c r="N92" s="16"/>
      <c r="O92" s="16"/>
      <c r="P92" s="16"/>
      <c r="Q92" s="16"/>
      <c r="R92" s="16"/>
      <c r="S92" s="15"/>
    </row>
    <row r="93" spans="1:19" ht="50.1" customHeight="1">
      <c r="A93" s="7"/>
      <c r="B93" s="7" t="s">
        <v>19</v>
      </c>
      <c r="C93" s="7" t="s">
        <v>17</v>
      </c>
      <c r="D93" s="7" t="s">
        <v>18</v>
      </c>
      <c r="E93" s="9">
        <v>17.112000000000002</v>
      </c>
      <c r="F93" s="9">
        <v>19.309840000000001</v>
      </c>
      <c r="G93" s="8" t="s">
        <v>7</v>
      </c>
      <c r="H93" s="7">
        <v>0</v>
      </c>
      <c r="I93" s="7">
        <v>20</v>
      </c>
      <c r="J93" s="7">
        <v>-7</v>
      </c>
      <c r="K93" s="7">
        <v>0</v>
      </c>
      <c r="L93" s="7">
        <v>0</v>
      </c>
      <c r="M93" s="12">
        <f t="shared" si="1"/>
        <v>13</v>
      </c>
      <c r="N93" s="16"/>
      <c r="O93" s="16"/>
      <c r="P93" s="16"/>
      <c r="Q93" s="16"/>
      <c r="R93" s="16"/>
      <c r="S93" s="15"/>
    </row>
    <row r="94" spans="1:19" ht="50.1" customHeight="1">
      <c r="A94" s="7"/>
      <c r="B94" s="7" t="s">
        <v>32</v>
      </c>
      <c r="C94" s="7" t="s">
        <v>33</v>
      </c>
      <c r="D94" s="7" t="s">
        <v>18</v>
      </c>
      <c r="E94" s="9">
        <v>19.113000000000003</v>
      </c>
      <c r="F94" s="9">
        <v>21.450910000000004</v>
      </c>
      <c r="G94" s="8" t="s">
        <v>9</v>
      </c>
      <c r="H94" s="7">
        <v>1</v>
      </c>
      <c r="I94" s="7">
        <v>5</v>
      </c>
      <c r="J94" s="7">
        <v>1</v>
      </c>
      <c r="K94" s="7">
        <v>4</v>
      </c>
      <c r="L94" s="7">
        <v>2</v>
      </c>
      <c r="M94" s="12">
        <f t="shared" si="1"/>
        <v>13</v>
      </c>
      <c r="N94" s="16"/>
      <c r="O94" s="16"/>
      <c r="P94" s="16"/>
      <c r="Q94" s="16"/>
      <c r="R94" s="16"/>
      <c r="S94" s="15"/>
    </row>
    <row r="95" spans="1:19" ht="50.1" customHeight="1">
      <c r="A95" s="7"/>
      <c r="B95" s="7" t="s">
        <v>49</v>
      </c>
      <c r="C95" s="7" t="s">
        <v>44</v>
      </c>
      <c r="D95" s="7" t="s">
        <v>18</v>
      </c>
      <c r="E95" s="9">
        <v>19.113000000000003</v>
      </c>
      <c r="F95" s="9">
        <v>21.450910000000004</v>
      </c>
      <c r="G95" s="8" t="s">
        <v>9</v>
      </c>
      <c r="H95" s="7"/>
      <c r="I95" s="7">
        <v>11</v>
      </c>
      <c r="J95" s="7">
        <v>2</v>
      </c>
      <c r="K95" s="7">
        <v>0</v>
      </c>
      <c r="L95" s="7"/>
      <c r="M95" s="12">
        <f t="shared" si="1"/>
        <v>13</v>
      </c>
      <c r="N95" s="16"/>
      <c r="O95" s="16"/>
      <c r="P95" s="16"/>
      <c r="Q95" s="16"/>
      <c r="R95" s="16"/>
      <c r="S95" s="15"/>
    </row>
    <row r="96" spans="1:19" ht="50.1" customHeight="1">
      <c r="A96" s="7"/>
      <c r="B96" s="7" t="s">
        <v>80</v>
      </c>
      <c r="C96" s="7" t="s">
        <v>81</v>
      </c>
      <c r="D96" s="7" t="s">
        <v>18</v>
      </c>
      <c r="E96" s="9">
        <v>10.120000000000001</v>
      </c>
      <c r="F96" s="9">
        <v>11.828400000000002</v>
      </c>
      <c r="G96" s="8" t="s">
        <v>82</v>
      </c>
      <c r="H96" s="7">
        <v>6</v>
      </c>
      <c r="I96" s="7"/>
      <c r="J96" s="7"/>
      <c r="K96" s="7">
        <v>7</v>
      </c>
      <c r="L96" s="7"/>
      <c r="M96" s="12">
        <f t="shared" si="1"/>
        <v>13</v>
      </c>
      <c r="N96" s="16"/>
      <c r="O96" s="16"/>
      <c r="P96" s="16"/>
      <c r="Q96" s="16"/>
      <c r="R96" s="16"/>
      <c r="S96" s="15"/>
    </row>
    <row r="97" spans="1:19" ht="50.1" customHeight="1">
      <c r="A97" s="7"/>
      <c r="B97" s="7" t="s">
        <v>128</v>
      </c>
      <c r="C97" s="7" t="s">
        <v>41</v>
      </c>
      <c r="D97" s="7" t="s">
        <v>18</v>
      </c>
      <c r="E97" s="9">
        <v>19.113000000000003</v>
      </c>
      <c r="F97" s="9">
        <v>21.450910000000004</v>
      </c>
      <c r="G97" s="8" t="s">
        <v>9</v>
      </c>
      <c r="H97" s="7">
        <v>2</v>
      </c>
      <c r="I97" s="7">
        <v>10</v>
      </c>
      <c r="J97" s="7">
        <v>0</v>
      </c>
      <c r="K97" s="7">
        <v>0</v>
      </c>
      <c r="L97" s="7">
        <v>0</v>
      </c>
      <c r="M97" s="12">
        <f t="shared" si="1"/>
        <v>12</v>
      </c>
      <c r="N97" s="16"/>
      <c r="O97" s="16"/>
      <c r="P97" s="16"/>
      <c r="Q97" s="16"/>
      <c r="R97" s="16"/>
      <c r="S97" s="15"/>
    </row>
    <row r="98" spans="1:19" ht="50.1" customHeight="1">
      <c r="A98" s="7"/>
      <c r="B98" s="7" t="s">
        <v>56</v>
      </c>
      <c r="C98" s="7" t="s">
        <v>41</v>
      </c>
      <c r="D98" s="7" t="s">
        <v>18</v>
      </c>
      <c r="E98" s="9">
        <v>19.113000000000003</v>
      </c>
      <c r="F98" s="9">
        <v>21.450910000000004</v>
      </c>
      <c r="G98" s="8" t="s">
        <v>9</v>
      </c>
      <c r="H98" s="7">
        <v>3</v>
      </c>
      <c r="I98" s="7">
        <v>5</v>
      </c>
      <c r="J98" s="7">
        <v>2</v>
      </c>
      <c r="K98" s="7">
        <v>1</v>
      </c>
      <c r="L98" s="7">
        <v>0</v>
      </c>
      <c r="M98" s="12">
        <f t="shared" si="1"/>
        <v>11</v>
      </c>
      <c r="N98" s="16"/>
      <c r="O98" s="16"/>
      <c r="P98" s="16"/>
      <c r="Q98" s="16"/>
      <c r="R98" s="16"/>
      <c r="S98" s="15"/>
    </row>
    <row r="99" spans="1:19" ht="50.1" customHeight="1">
      <c r="A99" s="7"/>
      <c r="B99" s="7" t="s">
        <v>77</v>
      </c>
      <c r="C99" s="7" t="s">
        <v>76</v>
      </c>
      <c r="D99" s="7" t="s">
        <v>18</v>
      </c>
      <c r="E99" s="9">
        <v>16.111499999999999</v>
      </c>
      <c r="F99" s="9">
        <v>18.239304999999998</v>
      </c>
      <c r="G99" s="8" t="s">
        <v>6</v>
      </c>
      <c r="H99" s="7">
        <v>2</v>
      </c>
      <c r="I99" s="7">
        <v>3</v>
      </c>
      <c r="J99" s="7">
        <v>3</v>
      </c>
      <c r="K99" s="7">
        <v>2</v>
      </c>
      <c r="L99" s="7">
        <v>1</v>
      </c>
      <c r="M99" s="12">
        <f t="shared" si="1"/>
        <v>11</v>
      </c>
      <c r="N99" s="16"/>
      <c r="O99" s="16"/>
      <c r="P99" s="16"/>
      <c r="Q99" s="16"/>
      <c r="R99" s="16"/>
      <c r="S99" s="15"/>
    </row>
    <row r="100" spans="1:19" ht="50.1" customHeight="1">
      <c r="A100" s="7"/>
      <c r="B100" s="7" t="s">
        <v>59</v>
      </c>
      <c r="C100" s="7" t="s">
        <v>41</v>
      </c>
      <c r="D100" s="7" t="s">
        <v>18</v>
      </c>
      <c r="E100" s="9">
        <v>19.113000000000003</v>
      </c>
      <c r="F100" s="9">
        <v>21.450910000000004</v>
      </c>
      <c r="G100" s="8" t="s">
        <v>9</v>
      </c>
      <c r="H100" s="7">
        <v>2</v>
      </c>
      <c r="I100" s="7">
        <v>6</v>
      </c>
      <c r="J100" s="7"/>
      <c r="K100" s="7"/>
      <c r="L100" s="7">
        <v>2</v>
      </c>
      <c r="M100" s="12">
        <f t="shared" si="1"/>
        <v>10</v>
      </c>
      <c r="N100" s="16"/>
      <c r="O100" s="16"/>
      <c r="P100" s="16"/>
      <c r="Q100" s="16"/>
      <c r="R100" s="16"/>
      <c r="S100" s="15"/>
    </row>
    <row r="101" spans="1:19" ht="50.1" customHeight="1">
      <c r="A101" s="7"/>
      <c r="B101" s="7" t="s">
        <v>102</v>
      </c>
      <c r="C101" s="7" t="s">
        <v>101</v>
      </c>
      <c r="D101" s="7" t="s">
        <v>18</v>
      </c>
      <c r="E101" s="9">
        <v>11.1205</v>
      </c>
      <c r="F101" s="9">
        <v>12.898935</v>
      </c>
      <c r="G101" s="8" t="s">
        <v>1</v>
      </c>
      <c r="H101" s="7"/>
      <c r="I101" s="7">
        <v>3</v>
      </c>
      <c r="J101" s="7">
        <v>2</v>
      </c>
      <c r="K101" s="7">
        <v>2</v>
      </c>
      <c r="L101" s="7">
        <v>3</v>
      </c>
      <c r="M101" s="12">
        <f t="shared" si="1"/>
        <v>10</v>
      </c>
      <c r="N101" s="16"/>
      <c r="O101" s="16"/>
      <c r="P101" s="16"/>
      <c r="Q101" s="16"/>
      <c r="R101" s="16"/>
      <c r="S101" s="15"/>
    </row>
    <row r="102" spans="1:19" ht="50.1" customHeight="1">
      <c r="A102" s="7"/>
      <c r="B102" s="7" t="s">
        <v>135</v>
      </c>
      <c r="C102" s="7" t="s">
        <v>33</v>
      </c>
      <c r="D102" s="7" t="s">
        <v>18</v>
      </c>
      <c r="E102" s="9">
        <v>17.112000000000002</v>
      </c>
      <c r="F102" s="9">
        <v>19.309840000000001</v>
      </c>
      <c r="G102" s="8" t="s">
        <v>7</v>
      </c>
      <c r="H102" s="7">
        <v>5</v>
      </c>
      <c r="I102" s="7">
        <v>0</v>
      </c>
      <c r="J102" s="7">
        <v>0</v>
      </c>
      <c r="K102" s="7">
        <v>0</v>
      </c>
      <c r="L102" s="7">
        <v>5</v>
      </c>
      <c r="M102" s="12">
        <f t="shared" si="1"/>
        <v>10</v>
      </c>
      <c r="N102" s="16"/>
      <c r="O102" s="16"/>
      <c r="P102" s="16"/>
      <c r="Q102" s="16"/>
      <c r="R102" s="16"/>
      <c r="S102" s="15"/>
    </row>
    <row r="103" spans="1:19" ht="50.1" customHeight="1">
      <c r="A103" s="7"/>
      <c r="B103" s="7" t="s">
        <v>78</v>
      </c>
      <c r="C103" s="7" t="s">
        <v>76</v>
      </c>
      <c r="D103" s="7" t="s">
        <v>18</v>
      </c>
      <c r="E103" s="9">
        <v>16.111499999999999</v>
      </c>
      <c r="F103" s="9">
        <v>18.239304999999998</v>
      </c>
      <c r="G103" s="8" t="s">
        <v>6</v>
      </c>
      <c r="H103" s="7">
        <v>1</v>
      </c>
      <c r="I103" s="7">
        <v>2</v>
      </c>
      <c r="J103" s="7">
        <v>2</v>
      </c>
      <c r="K103" s="7">
        <v>3</v>
      </c>
      <c r="L103" s="7">
        <v>1</v>
      </c>
      <c r="M103" s="12">
        <f t="shared" si="1"/>
        <v>9</v>
      </c>
      <c r="N103" s="16"/>
      <c r="O103" s="16"/>
      <c r="P103" s="16"/>
      <c r="Q103" s="16"/>
      <c r="R103" s="16"/>
      <c r="S103" s="15"/>
    </row>
    <row r="104" spans="1:19" ht="50.1" customHeight="1">
      <c r="A104" s="7"/>
      <c r="B104" s="7" t="s">
        <v>107</v>
      </c>
      <c r="C104" s="7" t="s">
        <v>106</v>
      </c>
      <c r="D104" s="7" t="s">
        <v>18</v>
      </c>
      <c r="E104" s="9">
        <v>14.1105</v>
      </c>
      <c r="F104" s="9">
        <v>16.098235000000003</v>
      </c>
      <c r="G104" s="8" t="s">
        <v>4</v>
      </c>
      <c r="H104" s="7">
        <v>1</v>
      </c>
      <c r="I104" s="7">
        <v>4</v>
      </c>
      <c r="J104" s="7">
        <v>3</v>
      </c>
      <c r="K104" s="7">
        <v>1</v>
      </c>
      <c r="L104" s="7"/>
      <c r="M104" s="12">
        <f t="shared" si="1"/>
        <v>9</v>
      </c>
      <c r="N104" s="16"/>
      <c r="O104" s="16"/>
      <c r="P104" s="16"/>
      <c r="Q104" s="16"/>
      <c r="R104" s="16"/>
      <c r="S104" s="15"/>
    </row>
    <row r="105" spans="1:19" ht="50.1" customHeight="1">
      <c r="A105" s="7"/>
      <c r="B105" s="7" t="s">
        <v>94</v>
      </c>
      <c r="C105" s="7" t="s">
        <v>76</v>
      </c>
      <c r="D105" s="7" t="s">
        <v>18</v>
      </c>
      <c r="E105" s="9">
        <v>12.109499999999999</v>
      </c>
      <c r="F105" s="9">
        <v>13.957164999999998</v>
      </c>
      <c r="G105" s="8" t="s">
        <v>2</v>
      </c>
      <c r="H105" s="7"/>
      <c r="I105" s="7"/>
      <c r="J105" s="7"/>
      <c r="K105" s="7">
        <v>4</v>
      </c>
      <c r="L105" s="7">
        <v>4</v>
      </c>
      <c r="M105" s="12">
        <f t="shared" si="1"/>
        <v>8</v>
      </c>
      <c r="N105" s="16"/>
      <c r="O105" s="16"/>
      <c r="P105" s="16"/>
      <c r="Q105" s="16"/>
      <c r="R105" s="16"/>
      <c r="S105" s="15"/>
    </row>
    <row r="106" spans="1:19" ht="50.1" customHeight="1">
      <c r="A106" s="7"/>
      <c r="B106" s="7" t="s">
        <v>100</v>
      </c>
      <c r="C106" s="7" t="s">
        <v>101</v>
      </c>
      <c r="D106" s="7" t="s">
        <v>18</v>
      </c>
      <c r="E106" s="9">
        <v>12.109499999999999</v>
      </c>
      <c r="F106" s="9">
        <v>13.957164999999998</v>
      </c>
      <c r="G106" s="8" t="s">
        <v>2</v>
      </c>
      <c r="H106" s="7"/>
      <c r="I106" s="7">
        <v>1</v>
      </c>
      <c r="J106" s="7">
        <v>3</v>
      </c>
      <c r="K106" s="7">
        <v>3</v>
      </c>
      <c r="L106" s="7">
        <v>1</v>
      </c>
      <c r="M106" s="12">
        <f t="shared" si="1"/>
        <v>8</v>
      </c>
      <c r="N106" s="16"/>
      <c r="O106" s="16"/>
      <c r="P106" s="16"/>
      <c r="Q106" s="16"/>
      <c r="R106" s="16"/>
      <c r="S106" s="15"/>
    </row>
    <row r="107" spans="1:19" ht="50.1" customHeight="1">
      <c r="A107" s="7"/>
      <c r="B107" s="7" t="s">
        <v>132</v>
      </c>
      <c r="C107" s="7" t="s">
        <v>33</v>
      </c>
      <c r="D107" s="7" t="s">
        <v>18</v>
      </c>
      <c r="E107" s="9">
        <v>17.112000000000002</v>
      </c>
      <c r="F107" s="9">
        <v>19.309840000000001</v>
      </c>
      <c r="G107" s="8" t="s">
        <v>7</v>
      </c>
      <c r="H107" s="7">
        <v>1</v>
      </c>
      <c r="I107" s="7">
        <v>2</v>
      </c>
      <c r="J107" s="7">
        <v>2</v>
      </c>
      <c r="K107" s="7">
        <v>2</v>
      </c>
      <c r="L107" s="7">
        <v>1</v>
      </c>
      <c r="M107" s="12">
        <f t="shared" si="1"/>
        <v>8</v>
      </c>
      <c r="N107" s="16"/>
      <c r="O107" s="16"/>
      <c r="P107" s="16"/>
      <c r="Q107" s="16"/>
      <c r="R107" s="16"/>
      <c r="S107" s="15"/>
    </row>
    <row r="108" spans="1:19" ht="50.1" customHeight="1">
      <c r="A108" s="7"/>
      <c r="B108" s="7" t="s">
        <v>139</v>
      </c>
      <c r="C108" s="7" t="s">
        <v>41</v>
      </c>
      <c r="D108" s="7" t="s">
        <v>18</v>
      </c>
      <c r="E108" s="9">
        <v>22.114500000000003</v>
      </c>
      <c r="F108" s="9">
        <v>24.662515000000003</v>
      </c>
      <c r="G108" s="8" t="s">
        <v>140</v>
      </c>
      <c r="H108" s="7">
        <v>1</v>
      </c>
      <c r="I108" s="7">
        <v>2</v>
      </c>
      <c r="J108" s="7">
        <v>2</v>
      </c>
      <c r="K108" s="7">
        <v>2</v>
      </c>
      <c r="L108" s="7">
        <v>1</v>
      </c>
      <c r="M108" s="12">
        <f t="shared" si="1"/>
        <v>8</v>
      </c>
      <c r="N108" s="16"/>
      <c r="O108" s="16"/>
      <c r="P108" s="16"/>
      <c r="Q108" s="16"/>
      <c r="R108" s="16"/>
      <c r="S108" s="15"/>
    </row>
    <row r="109" spans="1:19" ht="50.1" customHeight="1">
      <c r="A109" s="7"/>
      <c r="B109" s="7" t="s">
        <v>45</v>
      </c>
      <c r="C109" s="7" t="s">
        <v>41</v>
      </c>
      <c r="D109" s="7" t="s">
        <v>18</v>
      </c>
      <c r="E109" s="9">
        <v>19.113000000000003</v>
      </c>
      <c r="F109" s="9">
        <v>21.450910000000004</v>
      </c>
      <c r="G109" s="8" t="s">
        <v>9</v>
      </c>
      <c r="H109" s="7">
        <v>2</v>
      </c>
      <c r="I109" s="7">
        <v>2</v>
      </c>
      <c r="J109" s="7">
        <v>0</v>
      </c>
      <c r="K109" s="7">
        <v>1</v>
      </c>
      <c r="L109" s="7">
        <v>2</v>
      </c>
      <c r="M109" s="12">
        <f t="shared" si="1"/>
        <v>7</v>
      </c>
      <c r="N109" s="16"/>
      <c r="O109" s="16"/>
      <c r="P109" s="16"/>
      <c r="Q109" s="16"/>
      <c r="R109" s="16"/>
      <c r="S109" s="15"/>
    </row>
    <row r="110" spans="1:19" ht="50.1" customHeight="1">
      <c r="A110" s="7"/>
      <c r="B110" s="7" t="s">
        <v>46</v>
      </c>
      <c r="C110" s="7" t="s">
        <v>41</v>
      </c>
      <c r="D110" s="7" t="s">
        <v>18</v>
      </c>
      <c r="E110" s="9">
        <v>19.113000000000003</v>
      </c>
      <c r="F110" s="9">
        <v>21.450910000000004</v>
      </c>
      <c r="G110" s="8" t="s">
        <v>9</v>
      </c>
      <c r="H110" s="7">
        <v>7</v>
      </c>
      <c r="I110" s="7">
        <v>0</v>
      </c>
      <c r="J110" s="7"/>
      <c r="K110" s="7">
        <v>0</v>
      </c>
      <c r="L110" s="7"/>
      <c r="M110" s="12">
        <f t="shared" si="1"/>
        <v>7</v>
      </c>
      <c r="N110" s="16"/>
      <c r="O110" s="16"/>
      <c r="P110" s="16"/>
      <c r="Q110" s="16"/>
      <c r="R110" s="16"/>
      <c r="S110" s="15"/>
    </row>
    <row r="111" spans="1:19" ht="50.1" customHeight="1">
      <c r="A111" s="7"/>
      <c r="B111" s="7" t="s">
        <v>123</v>
      </c>
      <c r="C111" s="7" t="s">
        <v>41</v>
      </c>
      <c r="D111" s="7" t="s">
        <v>18</v>
      </c>
      <c r="E111" s="9">
        <v>19.113000000000003</v>
      </c>
      <c r="F111" s="9">
        <v>21.450910000000004</v>
      </c>
      <c r="G111" s="8" t="s">
        <v>9</v>
      </c>
      <c r="H111" s="7">
        <v>-1</v>
      </c>
      <c r="I111" s="7">
        <v>-4</v>
      </c>
      <c r="J111" s="7">
        <v>-7</v>
      </c>
      <c r="K111" s="7">
        <v>-3</v>
      </c>
      <c r="L111" s="7">
        <v>22</v>
      </c>
      <c r="M111" s="12">
        <f t="shared" si="1"/>
        <v>7</v>
      </c>
      <c r="N111" s="16"/>
      <c r="O111" s="16"/>
      <c r="P111" s="16"/>
      <c r="Q111" s="16"/>
      <c r="R111" s="16"/>
      <c r="S111" s="15"/>
    </row>
    <row r="112" spans="1:19" ht="50.1" customHeight="1">
      <c r="A112" s="7"/>
      <c r="B112" s="7" t="s">
        <v>54</v>
      </c>
      <c r="C112" s="7" t="s">
        <v>41</v>
      </c>
      <c r="D112" s="7" t="s">
        <v>18</v>
      </c>
      <c r="E112" s="9">
        <v>19.113000000000003</v>
      </c>
      <c r="F112" s="9">
        <v>21.450910000000004</v>
      </c>
      <c r="G112" s="8" t="s">
        <v>9</v>
      </c>
      <c r="H112" s="7"/>
      <c r="I112" s="7"/>
      <c r="J112" s="7"/>
      <c r="K112" s="7"/>
      <c r="L112" s="7">
        <v>6</v>
      </c>
      <c r="M112" s="12">
        <f t="shared" si="1"/>
        <v>6</v>
      </c>
      <c r="N112" s="16"/>
      <c r="O112" s="16"/>
      <c r="P112" s="16"/>
      <c r="Q112" s="16"/>
      <c r="R112" s="16"/>
      <c r="S112" s="15"/>
    </row>
    <row r="113" spans="1:19" ht="50.1" customHeight="1">
      <c r="A113" s="7"/>
      <c r="B113" s="7" t="s">
        <v>65</v>
      </c>
      <c r="C113" s="7" t="s">
        <v>41</v>
      </c>
      <c r="D113" s="7" t="s">
        <v>18</v>
      </c>
      <c r="E113" s="9">
        <v>19.113000000000003</v>
      </c>
      <c r="F113" s="9">
        <v>21.450910000000004</v>
      </c>
      <c r="G113" s="8" t="s">
        <v>9</v>
      </c>
      <c r="H113" s="7"/>
      <c r="I113" s="7">
        <v>2</v>
      </c>
      <c r="J113" s="7">
        <v>0</v>
      </c>
      <c r="K113" s="7"/>
      <c r="L113" s="7">
        <v>3</v>
      </c>
      <c r="M113" s="12">
        <f t="shared" si="1"/>
        <v>5</v>
      </c>
      <c r="N113" s="16"/>
      <c r="O113" s="16"/>
      <c r="P113" s="16"/>
      <c r="Q113" s="16"/>
      <c r="R113" s="16"/>
      <c r="S113" s="15"/>
    </row>
    <row r="114" spans="1:19" ht="50.1" customHeight="1">
      <c r="A114" s="7"/>
      <c r="B114" s="7" t="s">
        <v>120</v>
      </c>
      <c r="C114" s="7" t="s">
        <v>41</v>
      </c>
      <c r="D114" s="7" t="s">
        <v>18</v>
      </c>
      <c r="E114" s="9">
        <v>19.113000000000003</v>
      </c>
      <c r="F114" s="9">
        <v>21.450910000000004</v>
      </c>
      <c r="G114" s="8" t="s">
        <v>9</v>
      </c>
      <c r="H114" s="7">
        <v>0</v>
      </c>
      <c r="I114" s="7"/>
      <c r="J114" s="7"/>
      <c r="K114" s="7"/>
      <c r="L114" s="7">
        <v>5</v>
      </c>
      <c r="M114" s="12">
        <f t="shared" si="1"/>
        <v>5</v>
      </c>
      <c r="N114" s="16"/>
      <c r="O114" s="16"/>
      <c r="P114" s="16"/>
      <c r="Q114" s="16"/>
      <c r="R114" s="16"/>
      <c r="S114" s="15"/>
    </row>
    <row r="115" spans="1:19" ht="50.1" customHeight="1">
      <c r="A115" s="7"/>
      <c r="B115" s="7" t="s">
        <v>111</v>
      </c>
      <c r="C115" s="7" t="s">
        <v>41</v>
      </c>
      <c r="D115" s="7" t="s">
        <v>18</v>
      </c>
      <c r="E115" s="9">
        <v>20.113499999999998</v>
      </c>
      <c r="F115" s="9">
        <v>22.521445</v>
      </c>
      <c r="G115" s="8" t="s">
        <v>10</v>
      </c>
      <c r="H115" s="7"/>
      <c r="I115" s="7">
        <v>0</v>
      </c>
      <c r="J115" s="7">
        <v>0</v>
      </c>
      <c r="K115" s="7">
        <v>0</v>
      </c>
      <c r="L115" s="7">
        <v>2</v>
      </c>
      <c r="M115" s="12">
        <f t="shared" si="1"/>
        <v>2</v>
      </c>
      <c r="N115" s="16"/>
      <c r="O115" s="16"/>
      <c r="P115" s="16"/>
      <c r="Q115" s="16"/>
      <c r="R115" s="16"/>
      <c r="S115" s="15"/>
    </row>
    <row r="116" spans="1:19" ht="50.1" customHeight="1">
      <c r="A116" s="7"/>
      <c r="B116" s="7" t="s">
        <v>136</v>
      </c>
      <c r="C116" s="7" t="s">
        <v>137</v>
      </c>
      <c r="D116" s="7" t="s">
        <v>18</v>
      </c>
      <c r="E116" s="9">
        <v>18.112500000000001</v>
      </c>
      <c r="F116" s="9">
        <v>20.380375000000001</v>
      </c>
      <c r="G116" s="8" t="s">
        <v>8</v>
      </c>
      <c r="H116" s="7">
        <v>0</v>
      </c>
      <c r="I116" s="7">
        <v>0</v>
      </c>
      <c r="J116" s="7">
        <v>0</v>
      </c>
      <c r="K116" s="7">
        <v>2</v>
      </c>
      <c r="L116" s="7"/>
      <c r="M116" s="12">
        <f t="shared" si="1"/>
        <v>2</v>
      </c>
      <c r="N116" s="16"/>
      <c r="O116" s="16"/>
      <c r="P116" s="16"/>
      <c r="Q116" s="16"/>
      <c r="R116" s="16"/>
      <c r="S116" s="15"/>
    </row>
    <row r="117" spans="1:19" ht="50.1" customHeight="1">
      <c r="A117" s="7"/>
      <c r="B117" s="7" t="s">
        <v>127</v>
      </c>
      <c r="C117" s="7" t="s">
        <v>41</v>
      </c>
      <c r="D117" s="7" t="s">
        <v>18</v>
      </c>
      <c r="E117" s="9">
        <v>19.113000000000003</v>
      </c>
      <c r="F117" s="9">
        <v>21.450910000000004</v>
      </c>
      <c r="G117" s="8" t="s">
        <v>9</v>
      </c>
      <c r="H117" s="7">
        <v>1</v>
      </c>
      <c r="I117" s="7"/>
      <c r="J117" s="7"/>
      <c r="K117" s="7"/>
      <c r="L117" s="7"/>
      <c r="M117" s="12">
        <f t="shared" si="1"/>
        <v>1</v>
      </c>
      <c r="N117" s="16"/>
      <c r="O117" s="16"/>
      <c r="P117" s="16"/>
      <c r="Q117" s="16"/>
      <c r="R117" s="16"/>
      <c r="S117" s="15"/>
    </row>
    <row r="118" spans="1:19">
      <c r="M118" s="12">
        <f>SUM(M4:M117)</f>
        <v>21972</v>
      </c>
      <c r="S118" s="15">
        <f>SUM(S4:S117)</f>
        <v>0</v>
      </c>
    </row>
  </sheetData>
  <mergeCells count="1">
    <mergeCell ref="N2:S2"/>
  </mergeCells>
  <phoneticPr fontId="4" type="noConversion"/>
  <pageMargins left="0" right="0" top="0.19685039370078741" bottom="0" header="0.31496062992125984" footer="0.31496062992125984"/>
  <pageSetup paperSize="9" scale="43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cp:lastPrinted>2023-11-01T17:49:01Z</cp:lastPrinted>
  <dcterms:created xsi:type="dcterms:W3CDTF">2015-06-05T18:19:34Z</dcterms:created>
  <dcterms:modified xsi:type="dcterms:W3CDTF">2023-11-03T08:52:51Z</dcterms:modified>
</cp:coreProperties>
</file>